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30" windowWidth="15480" windowHeight="11640" tabRatio="879"/>
  </bookViews>
  <sheets>
    <sheet name="4号1～10（2019.4改定）" sheetId="59" r:id="rId1"/>
  </sheets>
  <calcPr calcId="162913"/>
  <customWorkbookViews>
    <customWorkbookView name="Administrator - 個人用ビュー" guid="{B39A9CE7-44EA-4112-8959-79DC9028FF97}" mergeInterval="0" personalView="1" maximized="1" xWindow="1" yWindow="1" windowWidth="1276" windowHeight="805" tabRatio="875" activeSheetId="6" showComments="commIndAndComment"/>
  </customWorkbookViews>
</workbook>
</file>

<file path=xl/calcChain.xml><?xml version="1.0" encoding="utf-8"?>
<calcChain xmlns="http://schemas.openxmlformats.org/spreadsheetml/2006/main">
  <c r="A206" i="59" l="1"/>
  <c r="A184" i="59"/>
  <c r="A162" i="59"/>
  <c r="A140" i="59"/>
  <c r="A118" i="59"/>
  <c r="A96" i="59"/>
  <c r="A74" i="59"/>
  <c r="A52" i="59"/>
  <c r="A30" i="59"/>
  <c r="A8" i="59"/>
  <c r="U23" i="59" l="1"/>
  <c r="U24" i="59"/>
  <c r="K25" i="59"/>
  <c r="O25" i="59"/>
  <c r="U25" i="59"/>
  <c r="U26" i="59"/>
  <c r="U27" i="59"/>
  <c r="U45" i="59"/>
  <c r="U46" i="59"/>
  <c r="K47" i="59"/>
  <c r="O47" i="59"/>
  <c r="U47" i="59"/>
  <c r="U48" i="59"/>
  <c r="U49" i="59"/>
  <c r="U67" i="59"/>
  <c r="U68" i="59"/>
  <c r="K69" i="59"/>
  <c r="O69" i="59"/>
  <c r="U69" i="59"/>
  <c r="U70" i="59"/>
  <c r="U71" i="59"/>
  <c r="U89" i="59"/>
  <c r="U90" i="59"/>
  <c r="K91" i="59"/>
  <c r="O91" i="59"/>
  <c r="U91" i="59"/>
  <c r="U92" i="59"/>
  <c r="U93" i="59"/>
  <c r="U111" i="59"/>
  <c r="U112" i="59"/>
  <c r="K113" i="59"/>
  <c r="O113" i="59"/>
  <c r="U113" i="59"/>
  <c r="U114" i="59"/>
  <c r="U115" i="59"/>
  <c r="U133" i="59"/>
  <c r="U134" i="59"/>
  <c r="K135" i="59"/>
  <c r="O135" i="59"/>
  <c r="U135" i="59"/>
  <c r="U136" i="59"/>
  <c r="U137" i="59"/>
  <c r="U155" i="59"/>
  <c r="U156" i="59"/>
  <c r="K157" i="59"/>
  <c r="O157" i="59"/>
  <c r="U157" i="59"/>
  <c r="U158" i="59"/>
  <c r="U159" i="59"/>
  <c r="U177" i="59"/>
  <c r="U178" i="59"/>
  <c r="K179" i="59"/>
  <c r="O179" i="59"/>
  <c r="U179" i="59"/>
  <c r="U180" i="59"/>
  <c r="U181" i="59"/>
  <c r="U199" i="59"/>
  <c r="U200" i="59"/>
  <c r="K201" i="59"/>
  <c r="O201" i="59"/>
  <c r="U201" i="59"/>
  <c r="U202" i="59"/>
  <c r="U203" i="59"/>
</calcChain>
</file>

<file path=xl/sharedStrings.xml><?xml version="1.0" encoding="utf-8"?>
<sst xmlns="http://schemas.openxmlformats.org/spreadsheetml/2006/main" count="390" uniqueCount="52">
  <si>
    <t>既往歴</t>
    <rPh sb="0" eb="2">
      <t>キオウ</t>
    </rPh>
    <rPh sb="2" eb="3">
      <t>レキ</t>
    </rPh>
    <phoneticPr fontId="3"/>
  </si>
  <si>
    <t>現病歴</t>
    <rPh sb="0" eb="1">
      <t>ゲン</t>
    </rPh>
    <rPh sb="1" eb="3">
      <t>ビョウレキ</t>
    </rPh>
    <phoneticPr fontId="3"/>
  </si>
  <si>
    <t>診　　断</t>
    <rPh sb="0" eb="1">
      <t>シン</t>
    </rPh>
    <rPh sb="3" eb="4">
      <t>ダン</t>
    </rPh>
    <phoneticPr fontId="3"/>
  </si>
  <si>
    <t>主　　訴</t>
    <rPh sb="0" eb="1">
      <t>シュ</t>
    </rPh>
    <rPh sb="3" eb="4">
      <t>ソ</t>
    </rPh>
    <phoneticPr fontId="3"/>
  </si>
  <si>
    <t>家族歴</t>
    <rPh sb="0" eb="2">
      <t>カゾク</t>
    </rPh>
    <rPh sb="2" eb="3">
      <t>レキ</t>
    </rPh>
    <phoneticPr fontId="3"/>
  </si>
  <si>
    <t>西洋医学的所見</t>
    <rPh sb="0" eb="2">
      <t>セイヨウ</t>
    </rPh>
    <rPh sb="2" eb="5">
      <t>イガクテキ</t>
    </rPh>
    <rPh sb="5" eb="7">
      <t>ショケン</t>
    </rPh>
    <phoneticPr fontId="3"/>
  </si>
  <si>
    <t>漢方医学的所見</t>
    <rPh sb="0" eb="2">
      <t>カンポウ</t>
    </rPh>
    <rPh sb="2" eb="5">
      <t>イガクテキ</t>
    </rPh>
    <rPh sb="5" eb="7">
      <t>ショケン</t>
    </rPh>
    <phoneticPr fontId="3"/>
  </si>
  <si>
    <t>経　　過</t>
    <rPh sb="0" eb="1">
      <t>ヘ</t>
    </rPh>
    <rPh sb="3" eb="4">
      <t>カ</t>
    </rPh>
    <phoneticPr fontId="3"/>
  </si>
  <si>
    <t>会員番号</t>
    <rPh sb="0" eb="2">
      <t>カイイン</t>
    </rPh>
    <rPh sb="2" eb="4">
      <t>バンゴウ</t>
    </rPh>
    <phoneticPr fontId="3"/>
  </si>
  <si>
    <t>専門医番号</t>
    <rPh sb="0" eb="3">
      <t>センモンイ</t>
    </rPh>
    <rPh sb="3" eb="5">
      <t>バンゴウ</t>
    </rPh>
    <phoneticPr fontId="3"/>
  </si>
  <si>
    <t>認定医番号</t>
    <rPh sb="0" eb="2">
      <t>ニンテイ</t>
    </rPh>
    <rPh sb="2" eb="3">
      <t>イ</t>
    </rPh>
    <rPh sb="3" eb="5">
      <t>バンゴウ</t>
    </rPh>
    <phoneticPr fontId="3"/>
  </si>
  <si>
    <t>処　　方
ま た は
取　　穴</t>
    <rPh sb="0" eb="1">
      <t>ショ</t>
    </rPh>
    <rPh sb="3" eb="4">
      <t>カタ</t>
    </rPh>
    <rPh sb="11" eb="12">
      <t>ト</t>
    </rPh>
    <rPh sb="14" eb="15">
      <t>アナ</t>
    </rPh>
    <phoneticPr fontId="3"/>
  </si>
  <si>
    <t>考　　察</t>
    <rPh sb="0" eb="1">
      <t>コウ</t>
    </rPh>
    <rPh sb="3" eb="4">
      <t>サッ</t>
    </rPh>
    <phoneticPr fontId="3"/>
  </si>
  <si>
    <t>（原典）
（その条文）
（漢方医学的診断に基づく処方選択の根拠）
（本症例における鑑別処方と鑑別点）</t>
    <rPh sb="1" eb="3">
      <t>ゲンテン</t>
    </rPh>
    <rPh sb="9" eb="11">
      <t>ジョウブン</t>
    </rPh>
    <rPh sb="15" eb="17">
      <t>カンポウ</t>
    </rPh>
    <rPh sb="17" eb="20">
      <t>イガクテキ</t>
    </rPh>
    <rPh sb="20" eb="22">
      <t>シンダン</t>
    </rPh>
    <rPh sb="23" eb="24">
      <t>モト</t>
    </rPh>
    <rPh sb="26" eb="28">
      <t>ショホウ</t>
    </rPh>
    <rPh sb="28" eb="30">
      <t>センタク</t>
    </rPh>
    <rPh sb="31" eb="33">
      <t>コンキョ</t>
    </rPh>
    <rPh sb="37" eb="38">
      <t>ホン</t>
    </rPh>
    <rPh sb="38" eb="40">
      <t>ショウレイ</t>
    </rPh>
    <rPh sb="44" eb="46">
      <t>カンベツ</t>
    </rPh>
    <rPh sb="46" eb="48">
      <t>ショホウ</t>
    </rPh>
    <rPh sb="49" eb="51">
      <t>カンベツ</t>
    </rPh>
    <rPh sb="51" eb="52">
      <t>テン</t>
    </rPh>
    <phoneticPr fontId="3"/>
  </si>
  <si>
    <t>年齢</t>
    <rPh sb="0" eb="2">
      <t>ネンレイ</t>
    </rPh>
    <phoneticPr fontId="10"/>
  </si>
  <si>
    <t>性別</t>
    <rPh sb="0" eb="2">
      <t>セイベツ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</si>
  <si>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</si>
  <si>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</si>
  <si>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</si>
  <si>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治療機関名は用紙右上の所属機関名と異なる場合のみ記載する</t>
    <rPh sb="0" eb="2">
      <t>チリョウ</t>
    </rPh>
    <rPh sb="2" eb="4">
      <t>キカン</t>
    </rPh>
    <rPh sb="4" eb="5">
      <t>メイ</t>
    </rPh>
    <rPh sb="6" eb="8">
      <t>ヨウシ</t>
    </rPh>
    <rPh sb="8" eb="10">
      <t>ミギウエ</t>
    </rPh>
    <rPh sb="11" eb="13">
      <t>ショゾク</t>
    </rPh>
    <rPh sb="13" eb="15">
      <t>キカン</t>
    </rPh>
    <rPh sb="15" eb="16">
      <t>メイ</t>
    </rPh>
    <rPh sb="17" eb="18">
      <t>コト</t>
    </rPh>
    <rPh sb="20" eb="22">
      <t>バアイ</t>
    </rPh>
    <rPh sb="24" eb="26">
      <t>キサイ</t>
    </rPh>
    <phoneticPr fontId="10"/>
  </si>
  <si>
    <t>治療機関名</t>
    <rPh sb="0" eb="2">
      <t>チリョウ</t>
    </rPh>
    <phoneticPr fontId="3"/>
  </si>
  <si>
    <t>カルテ番号</t>
    <rPh sb="3" eb="5">
      <t>バンゴウ</t>
    </rPh>
    <phoneticPr fontId="10"/>
  </si>
  <si>
    <t>記載は、別紙の記載要領に従ってください。</t>
    <rPh sb="7" eb="9">
      <t>キサイ</t>
    </rPh>
    <phoneticPr fontId="3"/>
  </si>
  <si>
    <t>（用量・用法も記載）</t>
    <rPh sb="1" eb="3">
      <t>ヨウリョウ</t>
    </rPh>
    <rPh sb="4" eb="6">
      <t>ヨウホウ</t>
    </rPh>
    <rPh sb="7" eb="9">
      <t>キサイ</t>
    </rPh>
    <phoneticPr fontId="3"/>
  </si>
  <si>
    <t>　（更新）現在の資格認定開始年月</t>
    <rPh sb="5" eb="7">
      <t>ゲンザイ</t>
    </rPh>
    <rPh sb="8" eb="10">
      <t>シカク</t>
    </rPh>
    <rPh sb="10" eb="12">
      <t>ニンテイ</t>
    </rPh>
    <rPh sb="12" eb="14">
      <t>カイシ</t>
    </rPh>
    <rPh sb="14" eb="16">
      <t>ネンゲツ</t>
    </rPh>
    <phoneticPr fontId="10"/>
  </si>
  <si>
    <t>治療期間は西暦で年月日を記載し「治療終了」または「治療中」のいずれかを記載、治療中の場合は症例記載日を治療終了年月日とする</t>
    <rPh sb="0" eb="2">
      <t>チリョウ</t>
    </rPh>
    <rPh sb="2" eb="4">
      <t>キカン</t>
    </rPh>
    <rPh sb="5" eb="7">
      <t>セイレキ</t>
    </rPh>
    <rPh sb="8" eb="11">
      <t>ネンガッピ</t>
    </rPh>
    <rPh sb="12" eb="14">
      <t>キサイ</t>
    </rPh>
    <rPh sb="16" eb="18">
      <t>チリョウ</t>
    </rPh>
    <rPh sb="18" eb="20">
      <t>シュウリョウ</t>
    </rPh>
    <rPh sb="25" eb="28">
      <t>チリョウチュウ</t>
    </rPh>
    <rPh sb="35" eb="37">
      <t>キサイ</t>
    </rPh>
    <rPh sb="38" eb="41">
      <t>チリョウチュウ</t>
    </rPh>
    <rPh sb="42" eb="44">
      <t>バアイ</t>
    </rPh>
    <rPh sb="45" eb="47">
      <t>ショウレイ</t>
    </rPh>
    <rPh sb="47" eb="49">
      <t>キサイ</t>
    </rPh>
    <rPh sb="49" eb="50">
      <t>ビ</t>
    </rPh>
    <rPh sb="51" eb="53">
      <t>チリョウ</t>
    </rPh>
    <rPh sb="53" eb="55">
      <t>シュウリョウ</t>
    </rPh>
    <rPh sb="55" eb="58">
      <t>ネンガッピ</t>
    </rPh>
    <phoneticPr fontId="10"/>
  </si>
  <si>
    <t>　（新規受験）入会年月</t>
  </si>
  <si>
    <t>所属機関名</t>
    <phoneticPr fontId="3"/>
  </si>
  <si>
    <t>所属機関名</t>
    <phoneticPr fontId="3"/>
  </si>
  <si>
    <t>～</t>
    <phoneticPr fontId="10"/>
  </si>
  <si>
    <t>～</t>
    <phoneticPr fontId="10"/>
  </si>
  <si>
    <t>要選択</t>
    <rPh sb="0" eb="1">
      <t>ヨウ</t>
    </rPh>
    <rPh sb="1" eb="3">
      <t>センタク</t>
    </rPh>
    <phoneticPr fontId="10"/>
  </si>
  <si>
    <t>申請者氏名</t>
    <phoneticPr fontId="3"/>
  </si>
  <si>
    <t>～</t>
    <phoneticPr fontId="10"/>
  </si>
  <si>
    <t>所属機関名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</si>
  <si>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</si>
  <si>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</si>
  <si>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</si>
  <si>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</si>
  <si>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</si>
  <si>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</si>
  <si>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</si>
  <si>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（望診）
（問診）
（脈診）
（舌診）
（腹診）</t>
    <phoneticPr fontId="3"/>
  </si>
  <si>
    <t>所属機関名</t>
    <phoneticPr fontId="3"/>
  </si>
  <si>
    <t>（望診）
（問診）
（脈診）
（舌診）
（腹診）</t>
    <phoneticPr fontId="3"/>
  </si>
  <si>
    <r>
      <t xml:space="preserve"> ：</t>
    </r>
    <r>
      <rPr>
        <sz val="9"/>
        <rFont val="ＭＳ Ｐゴシック"/>
        <family val="3"/>
        <charset val="128"/>
      </rPr>
      <t xml:space="preserve"> (西暦)</t>
    </r>
    <phoneticPr fontId="10"/>
  </si>
  <si>
    <t>申請者氏名</t>
    <phoneticPr fontId="3"/>
  </si>
  <si>
    <t>（望診）
（問診）
（脈診）
（舌診）
（腹診）</t>
    <phoneticPr fontId="3"/>
  </si>
  <si>
    <t>申請者氏名</t>
    <phoneticPr fontId="3"/>
  </si>
  <si>
    <t>～</t>
    <phoneticPr fontId="10"/>
  </si>
  <si>
    <t>所属機関名</t>
    <phoneticPr fontId="3"/>
  </si>
  <si>
    <t>処方または取穴、漢方医学的所見、考察の（）内は消して記載してもよい</t>
    <rPh sb="0" eb="2">
      <t>ショホウ</t>
    </rPh>
    <rPh sb="5" eb="7">
      <t>シュケツ</t>
    </rPh>
    <rPh sb="8" eb="10">
      <t>カンポウ</t>
    </rPh>
    <rPh sb="10" eb="13">
      <t>イガクテキ</t>
    </rPh>
    <rPh sb="13" eb="15">
      <t>ショケン</t>
    </rPh>
    <rPh sb="16" eb="18">
      <t>コウサツ</t>
    </rPh>
    <rPh sb="21" eb="22">
      <t>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</si>
</sst>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ＤＨＰ平成明朝体W7"/>
      <family val="3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dotted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dotted">
        <color theme="1" tint="0.499984740745262"/>
      </left>
      <right style="thin">
        <color indexed="64"/>
      </right>
      <top style="dotted">
        <color theme="1" tint="0.499984740745262"/>
      </top>
      <bottom style="thin">
        <color indexed="64"/>
      </bottom>
      <diagonal/>
    </border>
    <border>
      <left style="dotted">
        <color theme="1" tint="0.499984740745262"/>
      </left>
      <right/>
      <top style="thin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thin">
        <color indexed="64"/>
      </bottom>
      <diagonal/>
    </border>
    <border>
      <left style="thin">
        <color auto="1"/>
      </left>
      <right style="dotted">
        <color theme="0" tint="-0.34998626667073579"/>
      </right>
      <top style="thin">
        <color indexed="64"/>
      </top>
      <bottom style="thin">
        <color auto="1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thin">
        <color theme="1"/>
      </right>
      <top style="thin">
        <color indexed="64"/>
      </top>
      <bottom style="dotted">
        <color theme="1" tint="0.499984740745262"/>
      </bottom>
      <diagonal/>
    </border>
    <border>
      <left/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2" borderId="0" xfId="4" applyFont="1" applyFill="1" applyAlignment="1" applyProtection="1">
      <alignment vertical="top" wrapText="1"/>
    </xf>
    <xf numFmtId="0" fontId="2" fillId="2" borderId="0" xfId="4" applyFont="1" applyFill="1" applyAlignment="1" applyProtection="1">
      <alignment vertical="top"/>
    </xf>
    <xf numFmtId="0" fontId="4" fillId="2" borderId="0" xfId="4" applyFont="1" applyFill="1" applyBorder="1" applyAlignment="1" applyProtection="1">
      <alignment vertical="top" wrapText="1"/>
    </xf>
    <xf numFmtId="0" fontId="8" fillId="2" borderId="0" xfId="4" applyFont="1" applyFill="1" applyAlignment="1" applyProtection="1">
      <alignment vertical="top"/>
    </xf>
    <xf numFmtId="0" fontId="2" fillId="2" borderId="0" xfId="4" applyFont="1" applyFill="1" applyBorder="1" applyAlignment="1" applyProtection="1">
      <alignment vertical="top"/>
    </xf>
    <xf numFmtId="0" fontId="2" fillId="2" borderId="0" xfId="4" applyFont="1" applyFill="1" applyProtection="1">
      <alignment vertical="center"/>
    </xf>
    <xf numFmtId="0" fontId="13" fillId="2" borderId="0" xfId="4" applyFont="1" applyFill="1" applyAlignment="1" applyProtection="1">
      <alignment vertical="top"/>
    </xf>
    <xf numFmtId="0" fontId="13" fillId="2" borderId="0" xfId="4" applyFont="1" applyFill="1" applyBorder="1" applyAlignment="1" applyProtection="1">
      <alignment vertical="top"/>
    </xf>
    <xf numFmtId="0" fontId="13" fillId="2" borderId="0" xfId="4" applyFont="1" applyFill="1" applyBorder="1" applyAlignment="1" applyProtection="1">
      <alignment horizontal="left" vertical="top" wrapText="1"/>
    </xf>
    <xf numFmtId="0" fontId="15" fillId="2" borderId="6" xfId="2" applyFont="1" applyFill="1" applyBorder="1" applyAlignment="1" applyProtection="1">
      <alignment vertical="center"/>
    </xf>
    <xf numFmtId="0" fontId="17" fillId="2" borderId="9" xfId="4" applyFont="1" applyFill="1" applyBorder="1" applyAlignment="1" applyProtection="1">
      <alignment horizontal="distributed" vertical="center"/>
    </xf>
    <xf numFmtId="0" fontId="17" fillId="2" borderId="11" xfId="4" applyFont="1" applyFill="1" applyBorder="1" applyAlignment="1" applyProtection="1">
      <alignment horizontal="distributed" vertical="center"/>
    </xf>
    <xf numFmtId="0" fontId="20" fillId="2" borderId="4" xfId="4" applyFont="1" applyFill="1" applyBorder="1" applyAlignment="1" applyProtection="1">
      <alignment vertical="center"/>
    </xf>
    <xf numFmtId="0" fontId="9" fillId="2" borderId="4" xfId="4" applyFont="1" applyFill="1" applyBorder="1" applyAlignment="1" applyProtection="1">
      <alignment vertical="center"/>
    </xf>
    <xf numFmtId="0" fontId="11" fillId="2" borderId="4" xfId="4" applyFont="1" applyFill="1" applyBorder="1" applyAlignment="1" applyProtection="1">
      <alignment horizontal="right" vertical="center"/>
    </xf>
    <xf numFmtId="0" fontId="21" fillId="2" borderId="0" xfId="4" applyFont="1" applyFill="1" applyBorder="1" applyAlignment="1" applyProtection="1">
      <alignment vertical="center"/>
    </xf>
    <xf numFmtId="0" fontId="9" fillId="2" borderId="0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2" fillId="2" borderId="5" xfId="4" applyFont="1" applyFill="1" applyBorder="1" applyAlignment="1" applyProtection="1">
      <alignment vertical="top"/>
    </xf>
    <xf numFmtId="0" fontId="7" fillId="2" borderId="15" xfId="4" applyFont="1" applyFill="1" applyBorder="1" applyAlignment="1" applyProtection="1">
      <alignment horizontal="center" vertical="top"/>
    </xf>
    <xf numFmtId="0" fontId="17" fillId="2" borderId="21" xfId="4" applyFont="1" applyFill="1" applyBorder="1" applyAlignment="1" applyProtection="1">
      <alignment horizontal="distributed" vertical="center"/>
    </xf>
    <xf numFmtId="0" fontId="2" fillId="2" borderId="0" xfId="4" applyFont="1" applyFill="1" applyAlignment="1" applyProtection="1">
      <alignment horizontal="center" vertical="center"/>
    </xf>
    <xf numFmtId="0" fontId="5" fillId="2" borderId="7" xfId="4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 wrapText="1"/>
    </xf>
    <xf numFmtId="0" fontId="12" fillId="2" borderId="11" xfId="4" applyFont="1" applyFill="1" applyBorder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left" vertical="center"/>
      <protection locked="0"/>
    </xf>
    <xf numFmtId="0" fontId="2" fillId="2" borderId="10" xfId="2" applyFont="1" applyFill="1" applyBorder="1" applyAlignment="1" applyProtection="1">
      <alignment horizontal="left" vertical="center"/>
      <protection locked="0"/>
    </xf>
    <xf numFmtId="0" fontId="2" fillId="2" borderId="12" xfId="2" applyFont="1" applyFill="1" applyBorder="1" applyAlignment="1" applyProtection="1">
      <alignment horizontal="left" vertical="center" wrapText="1"/>
      <protection locked="0"/>
    </xf>
    <xf numFmtId="0" fontId="2" fillId="2" borderId="16" xfId="4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left" vertical="center"/>
    </xf>
    <xf numFmtId="0" fontId="2" fillId="2" borderId="12" xfId="2" applyFont="1" applyFill="1" applyBorder="1" applyAlignment="1" applyProtection="1">
      <alignment horizontal="left" vertical="center" wrapText="1"/>
    </xf>
    <xf numFmtId="0" fontId="15" fillId="2" borderId="4" xfId="2" applyFont="1" applyFill="1" applyBorder="1" applyAlignment="1" applyProtection="1">
      <alignment vertical="center"/>
    </xf>
    <xf numFmtId="0" fontId="18" fillId="2" borderId="2" xfId="2" applyFont="1" applyFill="1" applyBorder="1" applyAlignment="1" applyProtection="1">
      <alignment horizontal="right" vertical="center"/>
    </xf>
    <xf numFmtId="0" fontId="1" fillId="2" borderId="4" xfId="4" applyFont="1" applyFill="1" applyBorder="1" applyAlignment="1" applyProtection="1">
      <alignment vertical="top"/>
    </xf>
    <xf numFmtId="0" fontId="2" fillId="2" borderId="4" xfId="4" applyFont="1" applyFill="1" applyBorder="1" applyAlignment="1" applyProtection="1">
      <alignment vertical="top"/>
    </xf>
    <xf numFmtId="0" fontId="22" fillId="2" borderId="1" xfId="4" applyFont="1" applyFill="1" applyBorder="1" applyAlignment="1" applyProtection="1">
      <alignment vertical="top"/>
    </xf>
    <xf numFmtId="0" fontId="22" fillId="2" borderId="3" xfId="4" applyFont="1" applyFill="1" applyBorder="1" applyAlignment="1" applyProtection="1">
      <alignment vertical="center"/>
    </xf>
    <xf numFmtId="0" fontId="2" fillId="2" borderId="3" xfId="4" applyFont="1" applyFill="1" applyBorder="1" applyAlignment="1" applyProtection="1">
      <alignment horizontal="center" vertical="center"/>
    </xf>
    <xf numFmtId="0" fontId="2" fillId="2" borderId="22" xfId="4" applyFont="1" applyFill="1" applyBorder="1" applyAlignment="1" applyProtection="1">
      <alignment vertical="center"/>
      <protection locked="0"/>
    </xf>
    <xf numFmtId="0" fontId="2" fillId="2" borderId="23" xfId="4" applyFont="1" applyFill="1" applyBorder="1" applyAlignment="1" applyProtection="1">
      <alignment vertical="center"/>
      <protection locked="0"/>
    </xf>
    <xf numFmtId="0" fontId="19" fillId="2" borderId="23" xfId="4" applyFont="1" applyFill="1" applyBorder="1" applyAlignment="1" applyProtection="1">
      <alignment horizontal="center" vertical="center"/>
    </xf>
    <xf numFmtId="0" fontId="5" fillId="2" borderId="23" xfId="4" applyFont="1" applyFill="1" applyBorder="1" applyAlignment="1" applyProtection="1">
      <alignment horizontal="center" vertical="center"/>
    </xf>
    <xf numFmtId="0" fontId="17" fillId="2" borderId="7" xfId="4" applyFont="1" applyFill="1" applyBorder="1" applyAlignment="1" applyProtection="1">
      <alignment horizontal="distributed" vertical="center"/>
    </xf>
    <xf numFmtId="0" fontId="16" fillId="2" borderId="4" xfId="4" applyFont="1" applyFill="1" applyBorder="1" applyAlignment="1" applyProtection="1">
      <alignment horizontal="left" vertical="center"/>
    </xf>
    <xf numFmtId="0" fontId="15" fillId="2" borderId="4" xfId="2" applyFont="1" applyFill="1" applyBorder="1" applyAlignment="1" applyProtection="1">
      <alignment horizontal="center" vertical="center"/>
    </xf>
    <xf numFmtId="0" fontId="15" fillId="2" borderId="5" xfId="2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0" fontId="1" fillId="2" borderId="5" xfId="4" applyFont="1" applyFill="1" applyBorder="1" applyAlignment="1" applyProtection="1">
      <alignment horizontal="center" vertical="center"/>
    </xf>
    <xf numFmtId="0" fontId="18" fillId="2" borderId="4" xfId="2" applyFont="1" applyFill="1" applyBorder="1" applyAlignment="1" applyProtection="1">
      <alignment horizontal="center" vertical="center"/>
      <protection locked="0"/>
    </xf>
    <xf numFmtId="0" fontId="18" fillId="2" borderId="5" xfId="2" applyFont="1" applyFill="1" applyBorder="1" applyAlignment="1" applyProtection="1">
      <alignment horizontal="center" vertical="center"/>
      <protection locked="0"/>
    </xf>
    <xf numFmtId="0" fontId="18" fillId="2" borderId="4" xfId="2" applyFont="1" applyFill="1" applyBorder="1" applyAlignment="1" applyProtection="1">
      <alignment horizontal="center" vertical="center"/>
    </xf>
    <xf numFmtId="0" fontId="18" fillId="2" borderId="5" xfId="2" applyFont="1" applyFill="1" applyBorder="1" applyAlignment="1" applyProtection="1">
      <alignment horizontal="center" vertical="center"/>
    </xf>
    <xf numFmtId="0" fontId="5" fillId="2" borderId="17" xfId="4" applyFont="1" applyFill="1" applyBorder="1" applyAlignment="1" applyProtection="1">
      <alignment horizontal="center" vertical="center"/>
    </xf>
    <xf numFmtId="0" fontId="5" fillId="2" borderId="18" xfId="4" applyFont="1" applyFill="1" applyBorder="1" applyAlignment="1" applyProtection="1">
      <alignment horizontal="center" vertical="center"/>
    </xf>
    <xf numFmtId="0" fontId="1" fillId="2" borderId="18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19" xfId="4" applyFont="1" applyFill="1" applyBorder="1" applyAlignment="1" applyProtection="1">
      <alignment horizontal="left" vertical="top" wrapText="1"/>
      <protection locked="0"/>
    </xf>
    <xf numFmtId="0" fontId="14" fillId="2" borderId="19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 applyProtection="1">
      <alignment vertical="top"/>
      <protection locked="0"/>
    </xf>
    <xf numFmtId="0" fontId="2" fillId="2" borderId="14" xfId="4" applyFont="1" applyFill="1" applyBorder="1" applyAlignment="1" applyProtection="1">
      <alignment horizontal="center" vertical="center"/>
      <protection locked="0"/>
    </xf>
    <xf numFmtId="0" fontId="2" fillId="2" borderId="24" xfId="4" applyFont="1" applyFill="1" applyBorder="1" applyAlignment="1" applyProtection="1">
      <alignment horizontal="center" vertical="center"/>
      <protection locked="0"/>
    </xf>
    <xf numFmtId="0" fontId="5" fillId="2" borderId="23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2" fillId="2" borderId="20" xfId="4" applyFont="1" applyFill="1" applyBorder="1" applyAlignment="1" applyProtection="1">
      <alignment horizontal="left" vertical="top" wrapText="1"/>
      <protection locked="0"/>
    </xf>
    <xf numFmtId="0" fontId="8" fillId="2" borderId="20" xfId="0" applyFont="1" applyFill="1" applyBorder="1" applyAlignment="1" applyProtection="1">
      <alignment vertical="top"/>
      <protection locked="0"/>
    </xf>
    <xf numFmtId="0" fontId="8" fillId="2" borderId="12" xfId="0" applyFont="1" applyFill="1" applyBorder="1" applyAlignment="1" applyProtection="1">
      <alignment vertical="top"/>
      <protection locked="0"/>
    </xf>
    <xf numFmtId="0" fontId="19" fillId="2" borderId="0" xfId="4" applyFont="1" applyFill="1" applyBorder="1" applyAlignment="1" applyProtection="1">
      <alignment horizontal="left" vertical="top"/>
    </xf>
    <xf numFmtId="0" fontId="8" fillId="2" borderId="19" xfId="0" applyFont="1" applyFill="1" applyBorder="1" applyAlignment="1" applyProtection="1">
      <alignment vertical="top"/>
      <protection locked="0"/>
    </xf>
    <xf numFmtId="0" fontId="8" fillId="2" borderId="10" xfId="0" applyFont="1" applyFill="1" applyBorder="1" applyAlignment="1" applyProtection="1">
      <alignment vertical="top"/>
      <protection locked="0"/>
    </xf>
    <xf numFmtId="0" fontId="18" fillId="2" borderId="4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4" xfId="4" applyFont="1" applyFill="1" applyBorder="1" applyAlignment="1" applyProtection="1">
      <alignment horizontal="center" vertical="center"/>
    </xf>
    <xf numFmtId="0" fontId="18" fillId="2" borderId="5" xfId="4" applyFont="1" applyFill="1" applyBorder="1" applyAlignment="1" applyProtection="1">
      <alignment horizontal="center" vertical="center"/>
    </xf>
    <xf numFmtId="0" fontId="2" fillId="2" borderId="13" xfId="4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/>
      <protection locked="0"/>
    </xf>
  </cellXfs>
  <cellStyles count="5">
    <cellStyle name="標準" xfId="0" builtinId="0"/>
    <cellStyle name="標準 2" xfId="1"/>
    <cellStyle name="標準 3" xfId="2"/>
    <cellStyle name="標準 4" xfId="3"/>
    <cellStyle name="標準_症例報告用紙（様式第12号、ｈ15年度改訂）" xfId="4"/>
  </cellStyles>
  <dxfs count="390"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abSelected="1" zoomScale="130" zoomScaleNormal="130" zoomScaleSheetLayoutView="100" workbookViewId="0">
      <selection activeCell="B8" sqref="B8"/>
    </sheetView>
  </sheetViews>
  <sheetFormatPr defaultColWidth="6.125" defaultRowHeight="13.5" x14ac:dyDescent="0.15"/>
  <cols>
    <col min="1" max="1" width="8.125" style="6" customWidth="1"/>
    <col min="2" max="2" width="5.125" style="6" customWidth="1"/>
    <col min="3" max="3" width="2.5" style="6" customWidth="1"/>
    <col min="4" max="4" width="3" style="6" customWidth="1"/>
    <col min="5" max="5" width="2.5" style="6" customWidth="1"/>
    <col min="6" max="6" width="3" style="6" customWidth="1"/>
    <col min="7" max="7" width="2.75" style="6" customWidth="1"/>
    <col min="8" max="8" width="2.375" style="6" customWidth="1"/>
    <col min="9" max="9" width="5.125" style="6" customWidth="1"/>
    <col min="10" max="10" width="2.5" style="6" customWidth="1"/>
    <col min="11" max="11" width="3" style="6" customWidth="1"/>
    <col min="12" max="12" width="2.5" style="6" customWidth="1"/>
    <col min="13" max="13" width="3" style="6" customWidth="1"/>
    <col min="14" max="15" width="2.75" style="6" customWidth="1"/>
    <col min="16" max="16" width="2.5" style="6" customWidth="1"/>
    <col min="17" max="17" width="2.75" style="6" customWidth="1"/>
    <col min="18" max="18" width="2.125" style="6" customWidth="1"/>
    <col min="19" max="19" width="2.625" style="6" customWidth="1"/>
    <col min="20" max="20" width="8.875" style="6" customWidth="1"/>
    <col min="21" max="21" width="28.625" style="6" customWidth="1"/>
    <col min="22" max="262" width="9" style="6" customWidth="1"/>
    <col min="263" max="263" width="2.625" style="6" customWidth="1"/>
    <col min="264" max="16384" width="6.125" style="6"/>
  </cols>
  <sheetData>
    <row r="1" spans="1:21" s="2" customFormat="1" ht="18.75" customHeight="1" x14ac:dyDescent="0.15">
      <c r="A1" s="4" t="s">
        <v>22</v>
      </c>
      <c r="B1" s="7"/>
      <c r="C1" s="8"/>
      <c r="D1" s="8"/>
      <c r="E1" s="8"/>
      <c r="F1" s="8"/>
      <c r="G1" s="8"/>
      <c r="H1" s="7"/>
      <c r="I1" s="7"/>
      <c r="J1" s="8"/>
      <c r="K1" s="8"/>
      <c r="L1" s="8"/>
      <c r="M1" s="8"/>
      <c r="N1" s="8"/>
      <c r="O1" s="8"/>
      <c r="P1" s="8"/>
      <c r="Q1" s="8"/>
      <c r="R1" s="9"/>
      <c r="S1" s="9"/>
      <c r="T1" s="45" t="s">
        <v>36</v>
      </c>
      <c r="U1" s="27"/>
    </row>
    <row r="2" spans="1:21" s="2" customFormat="1" ht="13.5" customHeight="1" x14ac:dyDescent="0.15">
      <c r="B2" s="1"/>
      <c r="C2" s="3"/>
      <c r="D2" s="3"/>
      <c r="E2" s="3"/>
      <c r="F2" s="3"/>
      <c r="G2" s="3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11" t="s">
        <v>8</v>
      </c>
      <c r="U2" s="28"/>
    </row>
    <row r="3" spans="1:21" s="2" customFormat="1" ht="13.5" customHeight="1" x14ac:dyDescent="0.15">
      <c r="A3" s="38" t="s">
        <v>26</v>
      </c>
      <c r="B3" s="36"/>
      <c r="C3" s="36"/>
      <c r="D3" s="36"/>
      <c r="E3" s="36"/>
      <c r="F3" s="36"/>
      <c r="G3" s="36"/>
      <c r="H3" s="36"/>
      <c r="I3" s="49" t="s">
        <v>41</v>
      </c>
      <c r="J3" s="49"/>
      <c r="K3" s="72"/>
      <c r="L3" s="72"/>
      <c r="M3" s="72"/>
      <c r="N3" s="47" t="s">
        <v>16</v>
      </c>
      <c r="O3" s="51"/>
      <c r="P3" s="51"/>
      <c r="Q3" s="47" t="s">
        <v>17</v>
      </c>
      <c r="R3" s="35"/>
      <c r="S3" s="5"/>
      <c r="T3" s="11" t="s">
        <v>9</v>
      </c>
      <c r="U3" s="28"/>
    </row>
    <row r="4" spans="1:21" s="2" customFormat="1" ht="13.5" customHeight="1" x14ac:dyDescent="0.15">
      <c r="A4" s="39" t="s">
        <v>24</v>
      </c>
      <c r="B4" s="19"/>
      <c r="C4" s="19"/>
      <c r="D4" s="19"/>
      <c r="E4" s="19"/>
      <c r="F4" s="19"/>
      <c r="G4" s="19"/>
      <c r="H4" s="19"/>
      <c r="I4" s="50"/>
      <c r="J4" s="50"/>
      <c r="K4" s="73"/>
      <c r="L4" s="73"/>
      <c r="M4" s="73"/>
      <c r="N4" s="48"/>
      <c r="O4" s="52"/>
      <c r="P4" s="52"/>
      <c r="Q4" s="48"/>
      <c r="R4" s="10"/>
      <c r="S4" s="5"/>
      <c r="T4" s="11" t="s">
        <v>10</v>
      </c>
      <c r="U4" s="28"/>
    </row>
    <row r="5" spans="1:21" s="2" customFormat="1" ht="16.5" customHeight="1" x14ac:dyDescent="0.15">
      <c r="A5" s="46"/>
      <c r="B5" s="37"/>
      <c r="C5" s="37"/>
      <c r="D5" s="37"/>
      <c r="E5" s="37"/>
      <c r="F5" s="37"/>
      <c r="G5" s="37"/>
      <c r="H5" s="37"/>
      <c r="I5" s="37"/>
      <c r="J5" s="37"/>
      <c r="K5" s="34"/>
      <c r="L5" s="34"/>
      <c r="M5" s="34"/>
      <c r="N5" s="34"/>
      <c r="O5" s="34"/>
      <c r="P5" s="34"/>
      <c r="Q5" s="34"/>
      <c r="R5" s="34"/>
      <c r="S5" s="5"/>
      <c r="T5" s="12" t="s">
        <v>50</v>
      </c>
      <c r="U5" s="29"/>
    </row>
    <row r="6" spans="1:21" s="2" customFormat="1" ht="7.5" customHeight="1" x14ac:dyDescent="0.15">
      <c r="B6" s="5"/>
      <c r="H6" s="5"/>
      <c r="I6" s="5"/>
      <c r="Q6" s="5"/>
      <c r="R6" s="5"/>
      <c r="S6" s="5"/>
    </row>
    <row r="7" spans="1:21" s="22" customFormat="1" ht="20.100000000000001" customHeight="1" x14ac:dyDescent="0.15">
      <c r="A7" s="20">
        <v>1</v>
      </c>
      <c r="B7" s="55" t="s">
        <v>21</v>
      </c>
      <c r="C7" s="56"/>
      <c r="D7" s="56"/>
      <c r="E7" s="57"/>
      <c r="F7" s="57"/>
      <c r="G7" s="57"/>
      <c r="H7" s="57"/>
      <c r="I7" s="57"/>
      <c r="J7" s="56" t="s">
        <v>14</v>
      </c>
      <c r="K7" s="56"/>
      <c r="L7" s="58"/>
      <c r="M7" s="58"/>
      <c r="N7" s="58"/>
      <c r="O7" s="56" t="s">
        <v>15</v>
      </c>
      <c r="P7" s="56"/>
      <c r="Q7" s="62"/>
      <c r="R7" s="62"/>
      <c r="S7" s="63"/>
    </row>
    <row r="8" spans="1:21" s="2" customFormat="1" ht="20.100000000000001" customHeight="1" x14ac:dyDescent="0.15">
      <c r="A8" s="23" t="str">
        <f>IF(M8="","治療期間",IF(OR(I8&lt;$K$3,AND(I8=$K$3,K8&lt;$O$3)),"期間外",IF(OR(I8&lt;B8,AND(I8=B8,K8&lt;D8),AND(I8=B8,K8=D8,M8&lt;F8)),"入力ミス","治療期間")))</f>
        <v>治療期間</v>
      </c>
      <c r="B8" s="41"/>
      <c r="C8" s="44" t="s">
        <v>16</v>
      </c>
      <c r="D8" s="42"/>
      <c r="E8" s="44" t="s">
        <v>17</v>
      </c>
      <c r="F8" s="42"/>
      <c r="G8" s="44" t="s">
        <v>18</v>
      </c>
      <c r="H8" s="43" t="s">
        <v>49</v>
      </c>
      <c r="I8" s="42"/>
      <c r="J8" s="44" t="s">
        <v>16</v>
      </c>
      <c r="K8" s="42"/>
      <c r="L8" s="44" t="s">
        <v>17</v>
      </c>
      <c r="M8" s="42"/>
      <c r="N8" s="44" t="s">
        <v>18</v>
      </c>
      <c r="O8" s="64" t="s">
        <v>31</v>
      </c>
      <c r="P8" s="64"/>
      <c r="Q8" s="64"/>
      <c r="R8" s="64"/>
      <c r="S8" s="65"/>
      <c r="T8" s="21" t="s">
        <v>20</v>
      </c>
      <c r="U8" s="30"/>
    </row>
    <row r="9" spans="1:21" s="2" customFormat="1" ht="30.75" customHeight="1" x14ac:dyDescent="0.15">
      <c r="A9" s="24" t="s">
        <v>2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</row>
    <row r="10" spans="1:21" s="2" customFormat="1" ht="37.5" customHeight="1" x14ac:dyDescent="0.15">
      <c r="A10" s="25" t="s">
        <v>11</v>
      </c>
      <c r="B10" s="59" t="s">
        <v>23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21" s="2" customFormat="1" ht="33" customHeight="1" x14ac:dyDescent="0.15">
      <c r="A11" s="24" t="s">
        <v>3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s="2" customFormat="1" ht="37.5" customHeight="1" x14ac:dyDescent="0.15">
      <c r="A12" s="24" t="s">
        <v>0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</row>
    <row r="13" spans="1:21" s="2" customFormat="1" ht="37.5" customHeight="1" x14ac:dyDescent="0.15">
      <c r="A13" s="24" t="s">
        <v>4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</row>
    <row r="14" spans="1:21" s="2" customFormat="1" ht="58.5" customHeight="1" x14ac:dyDescent="0.15">
      <c r="A14" s="24" t="s">
        <v>1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</row>
    <row r="15" spans="1:21" s="2" customFormat="1" ht="54" customHeight="1" x14ac:dyDescent="0.15">
      <c r="A15" s="25" t="s">
        <v>5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</row>
    <row r="16" spans="1:21" s="2" customFormat="1" ht="112.5" customHeight="1" x14ac:dyDescent="0.15">
      <c r="A16" s="25" t="s">
        <v>6</v>
      </c>
      <c r="B16" s="59" t="s">
        <v>44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s="2" customFormat="1" ht="98.25" customHeight="1" x14ac:dyDescent="0.15">
      <c r="A17" s="24" t="s">
        <v>7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</row>
    <row r="18" spans="1:21" s="2" customFormat="1" ht="191.25" customHeight="1" x14ac:dyDescent="0.15">
      <c r="A18" s="26" t="s">
        <v>12</v>
      </c>
      <c r="B18" s="66" t="s">
        <v>13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</row>
    <row r="19" spans="1:21" ht="4.5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11.25" customHeight="1" x14ac:dyDescent="0.15">
      <c r="A20" s="16" t="s">
        <v>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ht="11.25" customHeight="1" x14ac:dyDescent="0.15">
      <c r="A21" s="16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</row>
    <row r="22" spans="1:21" ht="11.25" customHeight="1" x14ac:dyDescent="0.15">
      <c r="A22" s="69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s="2" customFormat="1" ht="18.75" customHeight="1" x14ac:dyDescent="0.15">
      <c r="A23" s="4" t="s">
        <v>22</v>
      </c>
      <c r="B23" s="7"/>
      <c r="C23" s="8"/>
      <c r="D23" s="8"/>
      <c r="E23" s="8"/>
      <c r="F23" s="8"/>
      <c r="G23" s="8"/>
      <c r="H23" s="7"/>
      <c r="I23" s="7"/>
      <c r="J23" s="8"/>
      <c r="K23" s="8"/>
      <c r="L23" s="8"/>
      <c r="M23" s="8"/>
      <c r="N23" s="8"/>
      <c r="O23" s="8"/>
      <c r="P23" s="8"/>
      <c r="Q23" s="8"/>
      <c r="R23" s="9"/>
      <c r="S23" s="9"/>
      <c r="T23" s="45" t="s">
        <v>48</v>
      </c>
      <c r="U23" s="31" t="str">
        <f>IF($U$1="","",$U$1)</f>
        <v/>
      </c>
    </row>
    <row r="24" spans="1:21" s="2" customFormat="1" ht="13.5" customHeight="1" x14ac:dyDescent="0.15">
      <c r="B24" s="1"/>
      <c r="C24" s="3"/>
      <c r="D24" s="3"/>
      <c r="E24" s="3"/>
      <c r="F24" s="3"/>
      <c r="G24" s="3"/>
      <c r="H24" s="1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11" t="s">
        <v>8</v>
      </c>
      <c r="U24" s="32" t="str">
        <f>IF($U$2="","",$U$2)</f>
        <v/>
      </c>
    </row>
    <row r="25" spans="1:21" s="2" customFormat="1" ht="13.5" customHeight="1" x14ac:dyDescent="0.15">
      <c r="A25" s="38" t="s">
        <v>26</v>
      </c>
      <c r="B25" s="36"/>
      <c r="C25" s="36"/>
      <c r="D25" s="36"/>
      <c r="E25" s="36"/>
      <c r="F25" s="36"/>
      <c r="G25" s="36"/>
      <c r="H25" s="36"/>
      <c r="I25" s="49" t="s">
        <v>45</v>
      </c>
      <c r="J25" s="49"/>
      <c r="K25" s="74" t="str">
        <f>IF($K$3="","",$K$3)</f>
        <v/>
      </c>
      <c r="L25" s="74"/>
      <c r="M25" s="74"/>
      <c r="N25" s="47" t="s">
        <v>16</v>
      </c>
      <c r="O25" s="53" t="str">
        <f>IF($O$3="","",$O$3)</f>
        <v/>
      </c>
      <c r="P25" s="53"/>
      <c r="Q25" s="47" t="s">
        <v>17</v>
      </c>
      <c r="R25" s="35"/>
      <c r="S25" s="5"/>
      <c r="T25" s="11" t="s">
        <v>9</v>
      </c>
      <c r="U25" s="32" t="str">
        <f>IF($U$3="","",$U$3)</f>
        <v/>
      </c>
    </row>
    <row r="26" spans="1:21" s="2" customFormat="1" ht="13.5" customHeight="1" x14ac:dyDescent="0.15">
      <c r="A26" s="39" t="s">
        <v>24</v>
      </c>
      <c r="B26" s="19"/>
      <c r="C26" s="19"/>
      <c r="D26" s="19"/>
      <c r="E26" s="19"/>
      <c r="F26" s="19"/>
      <c r="G26" s="19"/>
      <c r="H26" s="19"/>
      <c r="I26" s="50"/>
      <c r="J26" s="50"/>
      <c r="K26" s="75"/>
      <c r="L26" s="75"/>
      <c r="M26" s="75"/>
      <c r="N26" s="48"/>
      <c r="O26" s="54"/>
      <c r="P26" s="54"/>
      <c r="Q26" s="48"/>
      <c r="R26" s="10"/>
      <c r="S26" s="5"/>
      <c r="T26" s="11" t="s">
        <v>10</v>
      </c>
      <c r="U26" s="32" t="str">
        <f>IF($U$4="","",$U$4)</f>
        <v/>
      </c>
    </row>
    <row r="27" spans="1:21" s="2" customFormat="1" ht="16.5" customHeight="1" x14ac:dyDescent="0.15">
      <c r="A27" s="46"/>
      <c r="B27" s="37"/>
      <c r="C27" s="37"/>
      <c r="D27" s="37"/>
      <c r="E27" s="37"/>
      <c r="F27" s="37"/>
      <c r="G27" s="37"/>
      <c r="H27" s="37"/>
      <c r="I27" s="37"/>
      <c r="J27" s="37"/>
      <c r="K27" s="34"/>
      <c r="L27" s="34"/>
      <c r="M27" s="34"/>
      <c r="N27" s="34"/>
      <c r="O27" s="34"/>
      <c r="P27" s="34"/>
      <c r="Q27" s="34"/>
      <c r="R27" s="34"/>
      <c r="S27" s="5"/>
      <c r="T27" s="12" t="s">
        <v>34</v>
      </c>
      <c r="U27" s="33" t="str">
        <f>IF($U$5="","",$U$5)</f>
        <v/>
      </c>
    </row>
    <row r="28" spans="1:21" s="2" customFormat="1" ht="7.5" customHeight="1" x14ac:dyDescent="0.15">
      <c r="B28" s="5"/>
      <c r="H28" s="5"/>
      <c r="I28" s="5"/>
      <c r="Q28" s="5"/>
      <c r="R28" s="5"/>
      <c r="S28" s="5"/>
    </row>
    <row r="29" spans="1:21" s="22" customFormat="1" ht="20.100000000000001" customHeight="1" x14ac:dyDescent="0.15">
      <c r="A29" s="20">
        <v>2</v>
      </c>
      <c r="B29" s="55" t="s">
        <v>21</v>
      </c>
      <c r="C29" s="56"/>
      <c r="D29" s="56"/>
      <c r="E29" s="57"/>
      <c r="F29" s="57"/>
      <c r="G29" s="57"/>
      <c r="H29" s="57"/>
      <c r="I29" s="57"/>
      <c r="J29" s="56" t="s">
        <v>14</v>
      </c>
      <c r="K29" s="56"/>
      <c r="L29" s="58"/>
      <c r="M29" s="58"/>
      <c r="N29" s="58"/>
      <c r="O29" s="56" t="s">
        <v>15</v>
      </c>
      <c r="P29" s="56"/>
      <c r="Q29" s="62"/>
      <c r="R29" s="62"/>
      <c r="S29" s="76"/>
      <c r="T29" s="40"/>
    </row>
    <row r="30" spans="1:21" s="2" customFormat="1" ht="20.100000000000001" customHeight="1" x14ac:dyDescent="0.15">
      <c r="A30" s="23" t="str">
        <f>IF(M30="","治療期間",IF(OR(I30&lt;$K$3,AND(I30=$K$3,K30&lt;$O$3)),"期間外",IF(OR(I30&lt;B30,AND(I30=B30,K30&lt;D30),AND(I30=B30,K30=D30,M30&lt;F30)),"入力ミス","治療期間")))</f>
        <v>治療期間</v>
      </c>
      <c r="B30" s="41"/>
      <c r="C30" s="44" t="s">
        <v>16</v>
      </c>
      <c r="D30" s="42"/>
      <c r="E30" s="44" t="s">
        <v>17</v>
      </c>
      <c r="F30" s="42"/>
      <c r="G30" s="44" t="s">
        <v>18</v>
      </c>
      <c r="H30" s="43" t="s">
        <v>30</v>
      </c>
      <c r="I30" s="42"/>
      <c r="J30" s="44" t="s">
        <v>16</v>
      </c>
      <c r="K30" s="42"/>
      <c r="L30" s="44" t="s">
        <v>17</v>
      </c>
      <c r="M30" s="42"/>
      <c r="N30" s="44" t="s">
        <v>18</v>
      </c>
      <c r="O30" s="64" t="s">
        <v>31</v>
      </c>
      <c r="P30" s="64"/>
      <c r="Q30" s="64"/>
      <c r="R30" s="64"/>
      <c r="S30" s="65"/>
      <c r="T30" s="21" t="s">
        <v>20</v>
      </c>
      <c r="U30" s="30"/>
    </row>
    <row r="31" spans="1:21" s="2" customFormat="1" ht="30.75" customHeight="1" x14ac:dyDescent="0.15">
      <c r="A31" s="24" t="s">
        <v>2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1:21" s="2" customFormat="1" ht="37.5" customHeight="1" x14ac:dyDescent="0.15">
      <c r="A32" s="25" t="s">
        <v>11</v>
      </c>
      <c r="B32" s="59" t="s">
        <v>23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</row>
    <row r="33" spans="1:21" s="2" customFormat="1" ht="33" customHeight="1" x14ac:dyDescent="0.15">
      <c r="A33" s="24" t="s">
        <v>3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</row>
    <row r="34" spans="1:21" s="2" customFormat="1" ht="37.5" customHeight="1" x14ac:dyDescent="0.15">
      <c r="A34" s="24" t="s">
        <v>0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21" s="2" customFormat="1" ht="37.5" customHeight="1" x14ac:dyDescent="0.15">
      <c r="A35" s="24" t="s">
        <v>4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</row>
    <row r="36" spans="1:21" s="2" customFormat="1" ht="58.5" customHeight="1" x14ac:dyDescent="0.15">
      <c r="A36" s="24" t="s">
        <v>1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</row>
    <row r="37" spans="1:21" s="2" customFormat="1" ht="54" customHeight="1" x14ac:dyDescent="0.15">
      <c r="A37" s="25" t="s">
        <v>5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</row>
    <row r="38" spans="1:21" s="2" customFormat="1" ht="112.5" customHeight="1" x14ac:dyDescent="0.15">
      <c r="A38" s="25" t="s">
        <v>6</v>
      </c>
      <c r="B38" s="59" t="s">
        <v>44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</row>
    <row r="39" spans="1:21" s="2" customFormat="1" ht="98.25" customHeight="1" x14ac:dyDescent="0.15">
      <c r="A39" s="24" t="s">
        <v>7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</row>
    <row r="40" spans="1:21" s="2" customFormat="1" ht="191.25" customHeight="1" x14ac:dyDescent="0.15">
      <c r="A40" s="26" t="s">
        <v>12</v>
      </c>
      <c r="B40" s="66" t="s">
        <v>13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</row>
    <row r="41" spans="1:21" ht="4.5" customHeight="1" x14ac:dyDescent="0.1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1:21" ht="11.25" customHeight="1" x14ac:dyDescent="0.15">
      <c r="A42" s="16" t="s">
        <v>25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</row>
    <row r="43" spans="1:21" ht="11.25" customHeight="1" x14ac:dyDescent="0.15">
      <c r="A43" s="16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</row>
    <row r="44" spans="1:21" ht="11.25" customHeight="1" x14ac:dyDescent="0.15">
      <c r="A44" s="69" t="s">
        <v>51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2" customFormat="1" ht="18.75" customHeight="1" x14ac:dyDescent="0.15">
      <c r="A45" s="4" t="s">
        <v>22</v>
      </c>
      <c r="B45" s="7"/>
      <c r="C45" s="8"/>
      <c r="D45" s="8"/>
      <c r="E45" s="8"/>
      <c r="F45" s="8"/>
      <c r="G45" s="8"/>
      <c r="H45" s="7"/>
      <c r="I45" s="7"/>
      <c r="J45" s="8"/>
      <c r="K45" s="8"/>
      <c r="L45" s="8"/>
      <c r="M45" s="8"/>
      <c r="N45" s="8"/>
      <c r="O45" s="8"/>
      <c r="P45" s="8"/>
      <c r="Q45" s="8"/>
      <c r="R45" s="9"/>
      <c r="S45" s="9"/>
      <c r="T45" s="45" t="s">
        <v>36</v>
      </c>
      <c r="U45" s="31" t="str">
        <f>IF($U$1="","",$U$1)</f>
        <v/>
      </c>
    </row>
    <row r="46" spans="1:21" s="2" customFormat="1" ht="13.5" customHeight="1" x14ac:dyDescent="0.15">
      <c r="B46" s="1"/>
      <c r="C46" s="3"/>
      <c r="D46" s="3"/>
      <c r="E46" s="3"/>
      <c r="F46" s="3"/>
      <c r="G46" s="3"/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11" t="s">
        <v>8</v>
      </c>
      <c r="U46" s="32" t="str">
        <f>IF($U$2="","",$U$2)</f>
        <v/>
      </c>
    </row>
    <row r="47" spans="1:21" s="2" customFormat="1" ht="13.5" customHeight="1" x14ac:dyDescent="0.15">
      <c r="A47" s="38" t="s">
        <v>26</v>
      </c>
      <c r="B47" s="36"/>
      <c r="C47" s="36"/>
      <c r="D47" s="36"/>
      <c r="E47" s="36"/>
      <c r="F47" s="36"/>
      <c r="G47" s="36"/>
      <c r="H47" s="36"/>
      <c r="I47" s="49" t="s">
        <v>45</v>
      </c>
      <c r="J47" s="49"/>
      <c r="K47" s="74" t="str">
        <f>IF($K$3="","",$K$3)</f>
        <v/>
      </c>
      <c r="L47" s="74"/>
      <c r="M47" s="74"/>
      <c r="N47" s="47" t="s">
        <v>16</v>
      </c>
      <c r="O47" s="53" t="str">
        <f>IF($O$3="","",$O$3)</f>
        <v/>
      </c>
      <c r="P47" s="53"/>
      <c r="Q47" s="47" t="s">
        <v>17</v>
      </c>
      <c r="R47" s="35"/>
      <c r="S47" s="5"/>
      <c r="T47" s="11" t="s">
        <v>9</v>
      </c>
      <c r="U47" s="32" t="str">
        <f>IF($U$3="","",$U$3)</f>
        <v/>
      </c>
    </row>
    <row r="48" spans="1:21" s="2" customFormat="1" ht="13.5" customHeight="1" x14ac:dyDescent="0.15">
      <c r="A48" s="39" t="s">
        <v>24</v>
      </c>
      <c r="B48" s="19"/>
      <c r="C48" s="19"/>
      <c r="D48" s="19"/>
      <c r="E48" s="19"/>
      <c r="F48" s="19"/>
      <c r="G48" s="19"/>
      <c r="H48" s="19"/>
      <c r="I48" s="50"/>
      <c r="J48" s="50"/>
      <c r="K48" s="75"/>
      <c r="L48" s="75"/>
      <c r="M48" s="75"/>
      <c r="N48" s="48"/>
      <c r="O48" s="54"/>
      <c r="P48" s="54"/>
      <c r="Q48" s="48"/>
      <c r="R48" s="10"/>
      <c r="S48" s="5"/>
      <c r="T48" s="11" t="s">
        <v>10</v>
      </c>
      <c r="U48" s="32" t="str">
        <f>IF($U$4="","",$U$4)</f>
        <v/>
      </c>
    </row>
    <row r="49" spans="1:21" s="2" customFormat="1" ht="16.5" customHeight="1" x14ac:dyDescent="0.15">
      <c r="A49" s="46"/>
      <c r="B49" s="37"/>
      <c r="C49" s="37"/>
      <c r="D49" s="37"/>
      <c r="E49" s="37"/>
      <c r="F49" s="37"/>
      <c r="G49" s="37"/>
      <c r="H49" s="37"/>
      <c r="I49" s="37"/>
      <c r="J49" s="37"/>
      <c r="K49" s="34"/>
      <c r="L49" s="34"/>
      <c r="M49" s="34"/>
      <c r="N49" s="34"/>
      <c r="O49" s="34"/>
      <c r="P49" s="34"/>
      <c r="Q49" s="34"/>
      <c r="R49" s="34"/>
      <c r="S49" s="5"/>
      <c r="T49" s="12" t="s">
        <v>28</v>
      </c>
      <c r="U49" s="33" t="str">
        <f>IF($U$5="","",$U$5)</f>
        <v/>
      </c>
    </row>
    <row r="50" spans="1:21" s="2" customFormat="1" ht="7.5" customHeight="1" x14ac:dyDescent="0.15">
      <c r="B50" s="5"/>
      <c r="H50" s="5"/>
      <c r="I50" s="5"/>
      <c r="Q50" s="5"/>
      <c r="R50" s="5"/>
      <c r="S50" s="5"/>
    </row>
    <row r="51" spans="1:21" s="22" customFormat="1" ht="20.100000000000001" customHeight="1" x14ac:dyDescent="0.15">
      <c r="A51" s="20">
        <v>3</v>
      </c>
      <c r="B51" s="55" t="s">
        <v>21</v>
      </c>
      <c r="C51" s="56"/>
      <c r="D51" s="56"/>
      <c r="E51" s="57"/>
      <c r="F51" s="57"/>
      <c r="G51" s="57"/>
      <c r="H51" s="57"/>
      <c r="I51" s="57"/>
      <c r="J51" s="56" t="s">
        <v>14</v>
      </c>
      <c r="K51" s="56"/>
      <c r="L51" s="58"/>
      <c r="M51" s="58"/>
      <c r="N51" s="58"/>
      <c r="O51" s="56" t="s">
        <v>15</v>
      </c>
      <c r="P51" s="56"/>
      <c r="Q51" s="62"/>
      <c r="R51" s="62"/>
      <c r="S51" s="76"/>
      <c r="T51" s="40"/>
    </row>
    <row r="52" spans="1:21" s="2" customFormat="1" ht="20.100000000000001" customHeight="1" x14ac:dyDescent="0.15">
      <c r="A52" s="23" t="str">
        <f>IF(M52="","治療期間",IF(OR(I52&lt;$K$3,AND(I52=$K$3,K52&lt;$O$3)),"期間外",IF(OR(I52&lt;B52,AND(I52=B52,K52&lt;D52),AND(I52=B52,K52=D52,M52&lt;F52)),"入力ミス","治療期間")))</f>
        <v>治療期間</v>
      </c>
      <c r="B52" s="41"/>
      <c r="C52" s="44" t="s">
        <v>16</v>
      </c>
      <c r="D52" s="42"/>
      <c r="E52" s="44" t="s">
        <v>17</v>
      </c>
      <c r="F52" s="42"/>
      <c r="G52" s="44" t="s">
        <v>18</v>
      </c>
      <c r="H52" s="43" t="s">
        <v>29</v>
      </c>
      <c r="I52" s="42"/>
      <c r="J52" s="44" t="s">
        <v>16</v>
      </c>
      <c r="K52" s="42"/>
      <c r="L52" s="44" t="s">
        <v>17</v>
      </c>
      <c r="M52" s="42"/>
      <c r="N52" s="44" t="s">
        <v>18</v>
      </c>
      <c r="O52" s="64" t="s">
        <v>31</v>
      </c>
      <c r="P52" s="64"/>
      <c r="Q52" s="64"/>
      <c r="R52" s="64"/>
      <c r="S52" s="65"/>
      <c r="T52" s="21" t="s">
        <v>20</v>
      </c>
      <c r="U52" s="30"/>
    </row>
    <row r="53" spans="1:21" s="2" customFormat="1" ht="30.75" customHeight="1" x14ac:dyDescent="0.15">
      <c r="A53" s="24" t="s">
        <v>2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1:21" s="2" customFormat="1" ht="37.5" customHeight="1" x14ac:dyDescent="0.15">
      <c r="A54" s="25" t="s">
        <v>11</v>
      </c>
      <c r="B54" s="59" t="s">
        <v>23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</row>
    <row r="55" spans="1:21" s="2" customFormat="1" ht="33" customHeight="1" x14ac:dyDescent="0.15">
      <c r="A55" s="24" t="s">
        <v>3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/>
    </row>
    <row r="56" spans="1:21" s="2" customFormat="1" ht="37.5" customHeight="1" x14ac:dyDescent="0.15">
      <c r="A56" s="24" t="s">
        <v>0</v>
      </c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</row>
    <row r="57" spans="1:21" s="2" customFormat="1" ht="37.5" customHeight="1" x14ac:dyDescent="0.15">
      <c r="A57" s="24" t="s">
        <v>4</v>
      </c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</row>
    <row r="58" spans="1:21" s="2" customFormat="1" ht="58.5" customHeight="1" x14ac:dyDescent="0.15">
      <c r="A58" s="24" t="s">
        <v>1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</row>
    <row r="59" spans="1:21" s="2" customFormat="1" ht="54" customHeight="1" x14ac:dyDescent="0.15">
      <c r="A59" s="25" t="s">
        <v>5</v>
      </c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</row>
    <row r="60" spans="1:21" s="2" customFormat="1" ht="112.5" customHeight="1" x14ac:dyDescent="0.15">
      <c r="A60" s="25" t="s">
        <v>6</v>
      </c>
      <c r="B60" s="59" t="s">
        <v>44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1"/>
    </row>
    <row r="61" spans="1:21" s="2" customFormat="1" ht="98.25" customHeight="1" x14ac:dyDescent="0.15">
      <c r="A61" s="24" t="s">
        <v>7</v>
      </c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1"/>
    </row>
    <row r="62" spans="1:21" s="2" customFormat="1" ht="191.25" customHeight="1" x14ac:dyDescent="0.15">
      <c r="A62" s="26" t="s">
        <v>12</v>
      </c>
      <c r="B62" s="66" t="s">
        <v>13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</row>
    <row r="63" spans="1:21" ht="4.5" customHeight="1" x14ac:dyDescent="0.1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</row>
    <row r="64" spans="1:21" ht="11.25" customHeight="1" x14ac:dyDescent="0.15">
      <c r="A64" s="16" t="s">
        <v>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8"/>
    </row>
    <row r="65" spans="1:21" ht="11.25" customHeight="1" x14ac:dyDescent="0.15">
      <c r="A65" s="16" t="s">
        <v>19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8"/>
    </row>
    <row r="66" spans="1:21" ht="11.25" customHeight="1" x14ac:dyDescent="0.15">
      <c r="A66" s="69" t="s">
        <v>51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s="2" customFormat="1" ht="18.75" customHeight="1" x14ac:dyDescent="0.15">
      <c r="A67" s="4" t="s">
        <v>22</v>
      </c>
      <c r="B67" s="7"/>
      <c r="C67" s="8"/>
      <c r="D67" s="8"/>
      <c r="E67" s="8"/>
      <c r="F67" s="8"/>
      <c r="G67" s="8"/>
      <c r="H67" s="7"/>
      <c r="I67" s="7"/>
      <c r="J67" s="8"/>
      <c r="K67" s="8"/>
      <c r="L67" s="8"/>
      <c r="M67" s="8"/>
      <c r="N67" s="8"/>
      <c r="O67" s="8"/>
      <c r="P67" s="8"/>
      <c r="Q67" s="8"/>
      <c r="R67" s="9"/>
      <c r="S67" s="9"/>
      <c r="T67" s="45" t="s">
        <v>36</v>
      </c>
      <c r="U67" s="31" t="str">
        <f>IF($U$1="","",$U$1)</f>
        <v/>
      </c>
    </row>
    <row r="68" spans="1:21" s="2" customFormat="1" ht="13.5" customHeight="1" x14ac:dyDescent="0.15">
      <c r="B68" s="1"/>
      <c r="C68" s="3"/>
      <c r="D68" s="3"/>
      <c r="E68" s="3"/>
      <c r="F68" s="3"/>
      <c r="G68" s="3"/>
      <c r="H68" s="1"/>
      <c r="I68" s="1"/>
      <c r="J68" s="3"/>
      <c r="K68" s="3"/>
      <c r="L68" s="3"/>
      <c r="M68" s="3"/>
      <c r="N68" s="3"/>
      <c r="O68" s="3"/>
      <c r="P68" s="3"/>
      <c r="Q68" s="3"/>
      <c r="R68" s="3"/>
      <c r="S68" s="3"/>
      <c r="T68" s="11" t="s">
        <v>8</v>
      </c>
      <c r="U68" s="32" t="str">
        <f>IF($U$2="","",$U$2)</f>
        <v/>
      </c>
    </row>
    <row r="69" spans="1:21" s="2" customFormat="1" ht="13.5" customHeight="1" x14ac:dyDescent="0.15">
      <c r="A69" s="38" t="s">
        <v>26</v>
      </c>
      <c r="B69" s="36"/>
      <c r="C69" s="36"/>
      <c r="D69" s="36"/>
      <c r="E69" s="36"/>
      <c r="F69" s="36"/>
      <c r="G69" s="36"/>
      <c r="H69" s="36"/>
      <c r="I69" s="49" t="s">
        <v>41</v>
      </c>
      <c r="J69" s="49"/>
      <c r="K69" s="74" t="str">
        <f>IF($K$3="","",$K$3)</f>
        <v/>
      </c>
      <c r="L69" s="74"/>
      <c r="M69" s="74"/>
      <c r="N69" s="47" t="s">
        <v>16</v>
      </c>
      <c r="O69" s="53" t="str">
        <f>IF($O$3="","",$O$3)</f>
        <v/>
      </c>
      <c r="P69" s="53"/>
      <c r="Q69" s="47" t="s">
        <v>17</v>
      </c>
      <c r="R69" s="35"/>
      <c r="S69" s="5"/>
      <c r="T69" s="11" t="s">
        <v>9</v>
      </c>
      <c r="U69" s="32" t="str">
        <f>IF($U$3="","",$U$3)</f>
        <v/>
      </c>
    </row>
    <row r="70" spans="1:21" s="2" customFormat="1" ht="13.5" customHeight="1" x14ac:dyDescent="0.15">
      <c r="A70" s="39" t="s">
        <v>24</v>
      </c>
      <c r="B70" s="19"/>
      <c r="C70" s="19"/>
      <c r="D70" s="19"/>
      <c r="E70" s="19"/>
      <c r="F70" s="19"/>
      <c r="G70" s="19"/>
      <c r="H70" s="19"/>
      <c r="I70" s="50"/>
      <c r="J70" s="50"/>
      <c r="K70" s="75"/>
      <c r="L70" s="75"/>
      <c r="M70" s="75"/>
      <c r="N70" s="48"/>
      <c r="O70" s="54"/>
      <c r="P70" s="54"/>
      <c r="Q70" s="48"/>
      <c r="R70" s="10"/>
      <c r="S70" s="5"/>
      <c r="T70" s="11" t="s">
        <v>10</v>
      </c>
      <c r="U70" s="32" t="str">
        <f>IF($U$4="","",$U$4)</f>
        <v/>
      </c>
    </row>
    <row r="71" spans="1:21" s="2" customFormat="1" ht="16.5" customHeight="1" x14ac:dyDescent="0.15">
      <c r="A71" s="46"/>
      <c r="B71" s="37"/>
      <c r="C71" s="37"/>
      <c r="D71" s="37"/>
      <c r="E71" s="37"/>
      <c r="F71" s="37"/>
      <c r="G71" s="37"/>
      <c r="H71" s="37"/>
      <c r="I71" s="37"/>
      <c r="J71" s="37"/>
      <c r="K71" s="34"/>
      <c r="L71" s="34"/>
      <c r="M71" s="34"/>
      <c r="N71" s="34"/>
      <c r="O71" s="34"/>
      <c r="P71" s="34"/>
      <c r="Q71" s="34"/>
      <c r="R71" s="34"/>
      <c r="S71" s="5"/>
      <c r="T71" s="12" t="s">
        <v>43</v>
      </c>
      <c r="U71" s="33" t="str">
        <f>IF($U$5="","",$U$5)</f>
        <v/>
      </c>
    </row>
    <row r="72" spans="1:21" s="2" customFormat="1" ht="7.5" customHeight="1" x14ac:dyDescent="0.15">
      <c r="B72" s="5"/>
      <c r="H72" s="5"/>
      <c r="I72" s="5"/>
      <c r="Q72" s="5"/>
      <c r="R72" s="5"/>
      <c r="S72" s="5"/>
    </row>
    <row r="73" spans="1:21" s="22" customFormat="1" ht="20.100000000000001" customHeight="1" x14ac:dyDescent="0.15">
      <c r="A73" s="20">
        <v>4</v>
      </c>
      <c r="B73" s="55" t="s">
        <v>21</v>
      </c>
      <c r="C73" s="56"/>
      <c r="D73" s="56"/>
      <c r="E73" s="57"/>
      <c r="F73" s="57"/>
      <c r="G73" s="57"/>
      <c r="H73" s="57"/>
      <c r="I73" s="57"/>
      <c r="J73" s="56" t="s">
        <v>14</v>
      </c>
      <c r="K73" s="56"/>
      <c r="L73" s="58"/>
      <c r="M73" s="58"/>
      <c r="N73" s="58"/>
      <c r="O73" s="56" t="s">
        <v>15</v>
      </c>
      <c r="P73" s="56"/>
      <c r="Q73" s="62"/>
      <c r="R73" s="62"/>
      <c r="S73" s="76"/>
      <c r="T73" s="40"/>
    </row>
    <row r="74" spans="1:21" s="2" customFormat="1" ht="20.100000000000001" customHeight="1" x14ac:dyDescent="0.15">
      <c r="A74" s="23" t="str">
        <f>IF(M74="","治療期間",IF(OR(I74&lt;$K$3,AND(I74=$K$3,K74&lt;$O$3)),"期間外",IF(OR(I74&lt;B74,AND(I74=B74,K74&lt;D74),AND(I74=B74,K74=D74,M74&lt;F74)),"入力ミス","治療期間")))</f>
        <v>治療期間</v>
      </c>
      <c r="B74" s="41"/>
      <c r="C74" s="44" t="s">
        <v>16</v>
      </c>
      <c r="D74" s="42"/>
      <c r="E74" s="44" t="s">
        <v>17</v>
      </c>
      <c r="F74" s="42"/>
      <c r="G74" s="44" t="s">
        <v>18</v>
      </c>
      <c r="H74" s="43" t="s">
        <v>30</v>
      </c>
      <c r="I74" s="42"/>
      <c r="J74" s="44" t="s">
        <v>16</v>
      </c>
      <c r="K74" s="42"/>
      <c r="L74" s="44" t="s">
        <v>17</v>
      </c>
      <c r="M74" s="42"/>
      <c r="N74" s="44" t="s">
        <v>18</v>
      </c>
      <c r="O74" s="64" t="s">
        <v>31</v>
      </c>
      <c r="P74" s="64"/>
      <c r="Q74" s="64"/>
      <c r="R74" s="64"/>
      <c r="S74" s="65"/>
      <c r="T74" s="21" t="s">
        <v>20</v>
      </c>
      <c r="U74" s="30"/>
    </row>
    <row r="75" spans="1:21" s="2" customFormat="1" ht="30.75" customHeight="1" x14ac:dyDescent="0.15">
      <c r="A75" s="24" t="s">
        <v>2</v>
      </c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1"/>
    </row>
    <row r="76" spans="1:21" s="2" customFormat="1" ht="37.5" customHeight="1" x14ac:dyDescent="0.15">
      <c r="A76" s="25" t="s">
        <v>11</v>
      </c>
      <c r="B76" s="59" t="s">
        <v>23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1"/>
    </row>
    <row r="77" spans="1:21" s="2" customFormat="1" ht="33" customHeight="1" x14ac:dyDescent="0.15">
      <c r="A77" s="24" t="s">
        <v>3</v>
      </c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1"/>
    </row>
    <row r="78" spans="1:21" s="2" customFormat="1" ht="37.5" customHeight="1" x14ac:dyDescent="0.15">
      <c r="A78" s="24" t="s">
        <v>0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1"/>
    </row>
    <row r="79" spans="1:21" s="2" customFormat="1" ht="37.5" customHeight="1" x14ac:dyDescent="0.15">
      <c r="A79" s="24" t="s">
        <v>4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1"/>
    </row>
    <row r="80" spans="1:21" s="2" customFormat="1" ht="58.5" customHeight="1" x14ac:dyDescent="0.15">
      <c r="A80" s="24" t="s">
        <v>1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1"/>
    </row>
    <row r="81" spans="1:21" s="2" customFormat="1" ht="54" customHeight="1" x14ac:dyDescent="0.15">
      <c r="A81" s="25" t="s">
        <v>5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</row>
    <row r="82" spans="1:21" s="2" customFormat="1" ht="112.5" customHeight="1" x14ac:dyDescent="0.15">
      <c r="A82" s="25" t="s">
        <v>6</v>
      </c>
      <c r="B82" s="59" t="s">
        <v>47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1"/>
    </row>
    <row r="83" spans="1:21" s="2" customFormat="1" ht="98.25" customHeight="1" x14ac:dyDescent="0.15">
      <c r="A83" s="24" t="s">
        <v>7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1"/>
    </row>
    <row r="84" spans="1:21" s="2" customFormat="1" ht="191.25" customHeight="1" x14ac:dyDescent="0.15">
      <c r="A84" s="26" t="s">
        <v>12</v>
      </c>
      <c r="B84" s="66" t="s">
        <v>13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8"/>
    </row>
    <row r="85" spans="1:21" ht="4.5" customHeight="1" x14ac:dyDescent="0.1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</row>
    <row r="86" spans="1:21" ht="11.25" customHeight="1" x14ac:dyDescent="0.15">
      <c r="A86" s="16" t="s">
        <v>25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8"/>
    </row>
    <row r="87" spans="1:21" ht="11.25" customHeight="1" x14ac:dyDescent="0.15">
      <c r="A87" s="16" t="s">
        <v>19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8"/>
    </row>
    <row r="88" spans="1:21" ht="11.25" customHeight="1" x14ac:dyDescent="0.15">
      <c r="A88" s="69" t="s">
        <v>51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s="2" customFormat="1" ht="18.75" customHeight="1" x14ac:dyDescent="0.15">
      <c r="A89" s="4" t="s">
        <v>22</v>
      </c>
      <c r="B89" s="7"/>
      <c r="C89" s="8"/>
      <c r="D89" s="8"/>
      <c r="E89" s="8"/>
      <c r="F89" s="8"/>
      <c r="G89" s="8"/>
      <c r="H89" s="7"/>
      <c r="I89" s="7"/>
      <c r="J89" s="8"/>
      <c r="K89" s="8"/>
      <c r="L89" s="8"/>
      <c r="M89" s="8"/>
      <c r="N89" s="8"/>
      <c r="O89" s="8"/>
      <c r="P89" s="8"/>
      <c r="Q89" s="8"/>
      <c r="R89" s="9"/>
      <c r="S89" s="9"/>
      <c r="T89" s="45" t="s">
        <v>46</v>
      </c>
      <c r="U89" s="31" t="str">
        <f>IF($U$1="","",$U$1)</f>
        <v/>
      </c>
    </row>
    <row r="90" spans="1:21" s="2" customFormat="1" ht="13.5" customHeight="1" x14ac:dyDescent="0.15">
      <c r="B90" s="1"/>
      <c r="C90" s="3"/>
      <c r="D90" s="3"/>
      <c r="E90" s="3"/>
      <c r="F90" s="3"/>
      <c r="G90" s="3"/>
      <c r="H90" s="1"/>
      <c r="I90" s="1"/>
      <c r="J90" s="3"/>
      <c r="K90" s="3"/>
      <c r="L90" s="3"/>
      <c r="M90" s="3"/>
      <c r="N90" s="3"/>
      <c r="O90" s="3"/>
      <c r="P90" s="3"/>
      <c r="Q90" s="3"/>
      <c r="R90" s="3"/>
      <c r="S90" s="3"/>
      <c r="T90" s="11" t="s">
        <v>8</v>
      </c>
      <c r="U90" s="32" t="str">
        <f>IF($U$2="","",$U$2)</f>
        <v/>
      </c>
    </row>
    <row r="91" spans="1:21" s="2" customFormat="1" ht="13.5" customHeight="1" x14ac:dyDescent="0.15">
      <c r="A91" s="38" t="s">
        <v>26</v>
      </c>
      <c r="B91" s="36"/>
      <c r="C91" s="36"/>
      <c r="D91" s="36"/>
      <c r="E91" s="36"/>
      <c r="F91" s="36"/>
      <c r="G91" s="36"/>
      <c r="H91" s="36"/>
      <c r="I91" s="49" t="s">
        <v>38</v>
      </c>
      <c r="J91" s="49"/>
      <c r="K91" s="74" t="str">
        <f>IF($K$3="","",$K$3)</f>
        <v/>
      </c>
      <c r="L91" s="74"/>
      <c r="M91" s="74"/>
      <c r="N91" s="47" t="s">
        <v>16</v>
      </c>
      <c r="O91" s="53" t="str">
        <f>IF($O$3="","",$O$3)</f>
        <v/>
      </c>
      <c r="P91" s="53"/>
      <c r="Q91" s="47" t="s">
        <v>17</v>
      </c>
      <c r="R91" s="35"/>
      <c r="S91" s="5"/>
      <c r="T91" s="11" t="s">
        <v>9</v>
      </c>
      <c r="U91" s="32" t="str">
        <f>IF($U$3="","",$U$3)</f>
        <v/>
      </c>
    </row>
    <row r="92" spans="1:21" s="2" customFormat="1" ht="13.5" customHeight="1" x14ac:dyDescent="0.15">
      <c r="A92" s="39" t="s">
        <v>24</v>
      </c>
      <c r="B92" s="19"/>
      <c r="C92" s="19"/>
      <c r="D92" s="19"/>
      <c r="E92" s="19"/>
      <c r="F92" s="19"/>
      <c r="G92" s="19"/>
      <c r="H92" s="19"/>
      <c r="I92" s="50"/>
      <c r="J92" s="50"/>
      <c r="K92" s="75"/>
      <c r="L92" s="75"/>
      <c r="M92" s="75"/>
      <c r="N92" s="48"/>
      <c r="O92" s="54"/>
      <c r="P92" s="54"/>
      <c r="Q92" s="48"/>
      <c r="R92" s="10"/>
      <c r="S92" s="5"/>
      <c r="T92" s="11" t="s">
        <v>10</v>
      </c>
      <c r="U92" s="32" t="str">
        <f>IF($U$4="","",$U$4)</f>
        <v/>
      </c>
    </row>
    <row r="93" spans="1:21" s="2" customFormat="1" ht="16.5" customHeight="1" x14ac:dyDescent="0.15">
      <c r="A93" s="46"/>
      <c r="B93" s="37"/>
      <c r="C93" s="37"/>
      <c r="D93" s="37"/>
      <c r="E93" s="37"/>
      <c r="F93" s="37"/>
      <c r="G93" s="37"/>
      <c r="H93" s="37"/>
      <c r="I93" s="37"/>
      <c r="J93" s="37"/>
      <c r="K93" s="34"/>
      <c r="L93" s="34"/>
      <c r="M93" s="34"/>
      <c r="N93" s="34"/>
      <c r="O93" s="34"/>
      <c r="P93" s="34"/>
      <c r="Q93" s="34"/>
      <c r="R93" s="34"/>
      <c r="S93" s="5"/>
      <c r="T93" s="12" t="s">
        <v>34</v>
      </c>
      <c r="U93" s="33" t="str">
        <f>IF($U$5="","",$U$5)</f>
        <v/>
      </c>
    </row>
    <row r="94" spans="1:21" s="2" customFormat="1" ht="7.5" customHeight="1" x14ac:dyDescent="0.15">
      <c r="B94" s="5"/>
      <c r="H94" s="5"/>
      <c r="I94" s="5"/>
      <c r="Q94" s="5"/>
      <c r="R94" s="5"/>
      <c r="S94" s="5"/>
    </row>
    <row r="95" spans="1:21" s="22" customFormat="1" ht="20.100000000000001" customHeight="1" x14ac:dyDescent="0.15">
      <c r="A95" s="20">
        <v>5</v>
      </c>
      <c r="B95" s="55" t="s">
        <v>21</v>
      </c>
      <c r="C95" s="56"/>
      <c r="D95" s="56"/>
      <c r="E95" s="57"/>
      <c r="F95" s="57"/>
      <c r="G95" s="57"/>
      <c r="H95" s="57"/>
      <c r="I95" s="57"/>
      <c r="J95" s="56" t="s">
        <v>14</v>
      </c>
      <c r="K95" s="56"/>
      <c r="L95" s="58"/>
      <c r="M95" s="58"/>
      <c r="N95" s="58"/>
      <c r="O95" s="56" t="s">
        <v>15</v>
      </c>
      <c r="P95" s="56"/>
      <c r="Q95" s="62"/>
      <c r="R95" s="62"/>
      <c r="S95" s="76"/>
      <c r="T95" s="40"/>
    </row>
    <row r="96" spans="1:21" s="2" customFormat="1" ht="20.100000000000001" customHeight="1" x14ac:dyDescent="0.15">
      <c r="A96" s="23" t="str">
        <f>IF(M96="","治療期間",IF(OR(I96&lt;$K$3,AND(I96=$K$3,K96&lt;$O$3)),"期間外",IF(OR(I96&lt;B96,AND(I96=B96,K96&lt;D96),AND(I96=B96,K96=D96,M96&lt;F96)),"入力ミス","治療期間")))</f>
        <v>治療期間</v>
      </c>
      <c r="B96" s="41"/>
      <c r="C96" s="44" t="s">
        <v>16</v>
      </c>
      <c r="D96" s="42"/>
      <c r="E96" s="44" t="s">
        <v>17</v>
      </c>
      <c r="F96" s="42"/>
      <c r="G96" s="44" t="s">
        <v>18</v>
      </c>
      <c r="H96" s="43" t="s">
        <v>33</v>
      </c>
      <c r="I96" s="42"/>
      <c r="J96" s="44" t="s">
        <v>16</v>
      </c>
      <c r="K96" s="42"/>
      <c r="L96" s="44" t="s">
        <v>17</v>
      </c>
      <c r="M96" s="42"/>
      <c r="N96" s="44" t="s">
        <v>18</v>
      </c>
      <c r="O96" s="64" t="s">
        <v>31</v>
      </c>
      <c r="P96" s="64"/>
      <c r="Q96" s="64"/>
      <c r="R96" s="64"/>
      <c r="S96" s="65"/>
      <c r="T96" s="21" t="s">
        <v>20</v>
      </c>
      <c r="U96" s="30"/>
    </row>
    <row r="97" spans="1:21" s="2" customFormat="1" ht="30.75" customHeight="1" x14ac:dyDescent="0.15">
      <c r="A97" s="24" t="s">
        <v>2</v>
      </c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1"/>
    </row>
    <row r="98" spans="1:21" s="2" customFormat="1" ht="37.5" customHeight="1" x14ac:dyDescent="0.15">
      <c r="A98" s="25" t="s">
        <v>11</v>
      </c>
      <c r="B98" s="59" t="s">
        <v>23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1"/>
    </row>
    <row r="99" spans="1:21" s="2" customFormat="1" ht="33" customHeight="1" x14ac:dyDescent="0.15">
      <c r="A99" s="24" t="s">
        <v>3</v>
      </c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1"/>
    </row>
    <row r="100" spans="1:21" s="2" customFormat="1" ht="37.5" customHeight="1" x14ac:dyDescent="0.15">
      <c r="A100" s="24" t="s">
        <v>0</v>
      </c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1"/>
    </row>
    <row r="101" spans="1:21" s="2" customFormat="1" ht="37.5" customHeight="1" x14ac:dyDescent="0.15">
      <c r="A101" s="24" t="s">
        <v>4</v>
      </c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1"/>
    </row>
    <row r="102" spans="1:21" s="2" customFormat="1" ht="58.5" customHeight="1" x14ac:dyDescent="0.15">
      <c r="A102" s="24" t="s">
        <v>1</v>
      </c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1"/>
    </row>
    <row r="103" spans="1:21" s="2" customFormat="1" ht="54" customHeight="1" x14ac:dyDescent="0.15">
      <c r="A103" s="25" t="s">
        <v>5</v>
      </c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1"/>
    </row>
    <row r="104" spans="1:21" s="2" customFormat="1" ht="112.5" customHeight="1" x14ac:dyDescent="0.15">
      <c r="A104" s="25" t="s">
        <v>6</v>
      </c>
      <c r="B104" s="59" t="s">
        <v>47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1"/>
    </row>
    <row r="105" spans="1:21" s="2" customFormat="1" ht="98.25" customHeight="1" x14ac:dyDescent="0.15">
      <c r="A105" s="24" t="s">
        <v>7</v>
      </c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1"/>
    </row>
    <row r="106" spans="1:21" s="2" customFormat="1" ht="191.25" customHeight="1" x14ac:dyDescent="0.15">
      <c r="A106" s="26" t="s">
        <v>12</v>
      </c>
      <c r="B106" s="66" t="s">
        <v>13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8"/>
    </row>
    <row r="107" spans="1:21" ht="4.5" customHeight="1" x14ac:dyDescent="0.1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</row>
    <row r="108" spans="1:21" ht="11.25" customHeight="1" x14ac:dyDescent="0.15">
      <c r="A108" s="16" t="s">
        <v>25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</row>
    <row r="109" spans="1:21" ht="11.25" customHeight="1" x14ac:dyDescent="0.15">
      <c r="A109" s="16" t="s">
        <v>19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8"/>
    </row>
    <row r="110" spans="1:21" ht="11.25" customHeight="1" x14ac:dyDescent="0.15">
      <c r="A110" s="69" t="s">
        <v>51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s="2" customFormat="1" ht="18.75" customHeight="1" x14ac:dyDescent="0.15">
      <c r="A111" s="4" t="s">
        <v>22</v>
      </c>
      <c r="B111" s="7"/>
      <c r="C111" s="8"/>
      <c r="D111" s="8"/>
      <c r="E111" s="8"/>
      <c r="F111" s="8"/>
      <c r="G111" s="8"/>
      <c r="H111" s="7"/>
      <c r="I111" s="7"/>
      <c r="J111" s="8"/>
      <c r="K111" s="8"/>
      <c r="L111" s="8"/>
      <c r="M111" s="8"/>
      <c r="N111" s="8"/>
      <c r="O111" s="8"/>
      <c r="P111" s="8"/>
      <c r="Q111" s="8"/>
      <c r="R111" s="9"/>
      <c r="S111" s="9"/>
      <c r="T111" s="45" t="s">
        <v>46</v>
      </c>
      <c r="U111" s="31" t="str">
        <f>IF($U$1="","",$U$1)</f>
        <v/>
      </c>
    </row>
    <row r="112" spans="1:21" s="2" customFormat="1" ht="13.5" customHeight="1" x14ac:dyDescent="0.15">
      <c r="B112" s="1"/>
      <c r="C112" s="3"/>
      <c r="D112" s="3"/>
      <c r="E112" s="3"/>
      <c r="F112" s="3"/>
      <c r="G112" s="3"/>
      <c r="H112" s="1"/>
      <c r="I112" s="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1" t="s">
        <v>8</v>
      </c>
      <c r="U112" s="32" t="str">
        <f>IF($U$2="","",$U$2)</f>
        <v/>
      </c>
    </row>
    <row r="113" spans="1:21" s="2" customFormat="1" ht="13.5" customHeight="1" x14ac:dyDescent="0.15">
      <c r="A113" s="38" t="s">
        <v>26</v>
      </c>
      <c r="B113" s="36"/>
      <c r="C113" s="36"/>
      <c r="D113" s="36"/>
      <c r="E113" s="36"/>
      <c r="F113" s="36"/>
      <c r="G113" s="36"/>
      <c r="H113" s="36"/>
      <c r="I113" s="49" t="s">
        <v>45</v>
      </c>
      <c r="J113" s="49"/>
      <c r="K113" s="74" t="str">
        <f>IF($K$3="","",$K$3)</f>
        <v/>
      </c>
      <c r="L113" s="74"/>
      <c r="M113" s="74"/>
      <c r="N113" s="47" t="s">
        <v>16</v>
      </c>
      <c r="O113" s="53" t="str">
        <f>IF($O$3="","",$O$3)</f>
        <v/>
      </c>
      <c r="P113" s="53"/>
      <c r="Q113" s="47" t="s">
        <v>17</v>
      </c>
      <c r="R113" s="35"/>
      <c r="S113" s="5"/>
      <c r="T113" s="11" t="s">
        <v>9</v>
      </c>
      <c r="U113" s="32" t="str">
        <f>IF($U$3="","",$U$3)</f>
        <v/>
      </c>
    </row>
    <row r="114" spans="1:21" s="2" customFormat="1" ht="13.5" customHeight="1" x14ac:dyDescent="0.15">
      <c r="A114" s="39" t="s">
        <v>24</v>
      </c>
      <c r="B114" s="19"/>
      <c r="C114" s="19"/>
      <c r="D114" s="19"/>
      <c r="E114" s="19"/>
      <c r="F114" s="19"/>
      <c r="G114" s="19"/>
      <c r="H114" s="19"/>
      <c r="I114" s="50"/>
      <c r="J114" s="50"/>
      <c r="K114" s="75"/>
      <c r="L114" s="75"/>
      <c r="M114" s="75"/>
      <c r="N114" s="48"/>
      <c r="O114" s="54"/>
      <c r="P114" s="54"/>
      <c r="Q114" s="48"/>
      <c r="R114" s="10"/>
      <c r="S114" s="5"/>
      <c r="T114" s="11" t="s">
        <v>10</v>
      </c>
      <c r="U114" s="32" t="str">
        <f>IF($U$4="","",$U$4)</f>
        <v/>
      </c>
    </row>
    <row r="115" spans="1:21" s="2" customFormat="1" ht="16.5" customHeight="1" x14ac:dyDescent="0.15">
      <c r="A115" s="46"/>
      <c r="B115" s="37"/>
      <c r="C115" s="37"/>
      <c r="D115" s="37"/>
      <c r="E115" s="37"/>
      <c r="F115" s="37"/>
      <c r="G115" s="37"/>
      <c r="H115" s="37"/>
      <c r="I115" s="37"/>
      <c r="J115" s="37"/>
      <c r="K115" s="34"/>
      <c r="L115" s="34"/>
      <c r="M115" s="34"/>
      <c r="N115" s="34"/>
      <c r="O115" s="34"/>
      <c r="P115" s="34"/>
      <c r="Q115" s="34"/>
      <c r="R115" s="34"/>
      <c r="S115" s="5"/>
      <c r="T115" s="12" t="s">
        <v>28</v>
      </c>
      <c r="U115" s="33" t="str">
        <f>IF($U$5="","",$U$5)</f>
        <v/>
      </c>
    </row>
    <row r="116" spans="1:21" s="2" customFormat="1" ht="7.5" customHeight="1" x14ac:dyDescent="0.15">
      <c r="B116" s="5"/>
      <c r="H116" s="5"/>
      <c r="I116" s="5"/>
      <c r="Q116" s="5"/>
      <c r="R116" s="5"/>
      <c r="S116" s="5"/>
    </row>
    <row r="117" spans="1:21" s="22" customFormat="1" ht="20.100000000000001" customHeight="1" x14ac:dyDescent="0.15">
      <c r="A117" s="20">
        <v>6</v>
      </c>
      <c r="B117" s="55" t="s">
        <v>21</v>
      </c>
      <c r="C117" s="56"/>
      <c r="D117" s="56"/>
      <c r="E117" s="57"/>
      <c r="F117" s="57"/>
      <c r="G117" s="57"/>
      <c r="H117" s="57"/>
      <c r="I117" s="57"/>
      <c r="J117" s="56" t="s">
        <v>14</v>
      </c>
      <c r="K117" s="56"/>
      <c r="L117" s="58"/>
      <c r="M117" s="58"/>
      <c r="N117" s="58"/>
      <c r="O117" s="56" t="s">
        <v>15</v>
      </c>
      <c r="P117" s="56"/>
      <c r="Q117" s="62"/>
      <c r="R117" s="62"/>
      <c r="S117" s="76"/>
      <c r="T117" s="40"/>
    </row>
    <row r="118" spans="1:21" s="2" customFormat="1" ht="20.100000000000001" customHeight="1" x14ac:dyDescent="0.15">
      <c r="A118" s="23" t="str">
        <f>IF(M118="","治療期間",IF(OR(I118&lt;$K$3,AND(I118=$K$3,K118&lt;$O$3)),"期間外",IF(OR(I118&lt;B118,AND(I118=B118,K118&lt;D118),AND(I118=B118,K118=D118,M118&lt;F118)),"入力ミス","治療期間")))</f>
        <v>治療期間</v>
      </c>
      <c r="B118" s="41"/>
      <c r="C118" s="44" t="s">
        <v>16</v>
      </c>
      <c r="D118" s="42"/>
      <c r="E118" s="44" t="s">
        <v>17</v>
      </c>
      <c r="F118" s="42"/>
      <c r="G118" s="44" t="s">
        <v>18</v>
      </c>
      <c r="H118" s="43" t="s">
        <v>29</v>
      </c>
      <c r="I118" s="42"/>
      <c r="J118" s="44" t="s">
        <v>16</v>
      </c>
      <c r="K118" s="42"/>
      <c r="L118" s="44" t="s">
        <v>17</v>
      </c>
      <c r="M118" s="42"/>
      <c r="N118" s="44" t="s">
        <v>18</v>
      </c>
      <c r="O118" s="64" t="s">
        <v>31</v>
      </c>
      <c r="P118" s="64"/>
      <c r="Q118" s="64"/>
      <c r="R118" s="64"/>
      <c r="S118" s="65"/>
      <c r="T118" s="21" t="s">
        <v>20</v>
      </c>
      <c r="U118" s="30"/>
    </row>
    <row r="119" spans="1:21" s="2" customFormat="1" ht="30.75" customHeight="1" x14ac:dyDescent="0.15">
      <c r="A119" s="24" t="s">
        <v>2</v>
      </c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1"/>
    </row>
    <row r="120" spans="1:21" s="2" customFormat="1" ht="37.5" customHeight="1" x14ac:dyDescent="0.15">
      <c r="A120" s="25" t="s">
        <v>11</v>
      </c>
      <c r="B120" s="59" t="s">
        <v>23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1"/>
    </row>
    <row r="121" spans="1:21" s="2" customFormat="1" ht="33" customHeight="1" x14ac:dyDescent="0.15">
      <c r="A121" s="24" t="s">
        <v>3</v>
      </c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1"/>
    </row>
    <row r="122" spans="1:21" s="2" customFormat="1" ht="37.5" customHeight="1" x14ac:dyDescent="0.15">
      <c r="A122" s="24" t="s">
        <v>0</v>
      </c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1"/>
    </row>
    <row r="123" spans="1:21" s="2" customFormat="1" ht="37.5" customHeight="1" x14ac:dyDescent="0.15">
      <c r="A123" s="24" t="s">
        <v>4</v>
      </c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1"/>
    </row>
    <row r="124" spans="1:21" s="2" customFormat="1" ht="58.5" customHeight="1" x14ac:dyDescent="0.15">
      <c r="A124" s="24" t="s">
        <v>1</v>
      </c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1"/>
    </row>
    <row r="125" spans="1:21" s="2" customFormat="1" ht="54" customHeight="1" x14ac:dyDescent="0.15">
      <c r="A125" s="25" t="s">
        <v>5</v>
      </c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1"/>
    </row>
    <row r="126" spans="1:21" s="2" customFormat="1" ht="112.5" customHeight="1" x14ac:dyDescent="0.15">
      <c r="A126" s="25" t="s">
        <v>6</v>
      </c>
      <c r="B126" s="59" t="s">
        <v>44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1"/>
    </row>
    <row r="127" spans="1:21" s="2" customFormat="1" ht="98.25" customHeight="1" x14ac:dyDescent="0.15">
      <c r="A127" s="24" t="s">
        <v>7</v>
      </c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1"/>
    </row>
    <row r="128" spans="1:21" s="2" customFormat="1" ht="191.25" customHeight="1" x14ac:dyDescent="0.15">
      <c r="A128" s="26" t="s">
        <v>12</v>
      </c>
      <c r="B128" s="66" t="s">
        <v>13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8"/>
    </row>
    <row r="129" spans="1:21" ht="4.5" customHeight="1" x14ac:dyDescent="0.1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5"/>
    </row>
    <row r="130" spans="1:21" ht="11.25" customHeight="1" x14ac:dyDescent="0.15">
      <c r="A130" s="16" t="s">
        <v>25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8"/>
    </row>
    <row r="131" spans="1:21" ht="11.25" customHeight="1" x14ac:dyDescent="0.15">
      <c r="A131" s="16" t="s">
        <v>19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8"/>
    </row>
    <row r="132" spans="1:21" ht="11.25" customHeight="1" x14ac:dyDescent="0.15">
      <c r="A132" s="69" t="s">
        <v>51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s="2" customFormat="1" ht="18.75" customHeight="1" x14ac:dyDescent="0.15">
      <c r="A133" s="4" t="s">
        <v>22</v>
      </c>
      <c r="B133" s="7"/>
      <c r="C133" s="8"/>
      <c r="D133" s="8"/>
      <c r="E133" s="8"/>
      <c r="F133" s="8"/>
      <c r="G133" s="8"/>
      <c r="H133" s="7"/>
      <c r="I133" s="7"/>
      <c r="J133" s="8"/>
      <c r="K133" s="8"/>
      <c r="L133" s="8"/>
      <c r="M133" s="8"/>
      <c r="N133" s="8"/>
      <c r="O133" s="8"/>
      <c r="P133" s="8"/>
      <c r="Q133" s="8"/>
      <c r="R133" s="9"/>
      <c r="S133" s="9"/>
      <c r="T133" s="45" t="s">
        <v>39</v>
      </c>
      <c r="U133" s="31" t="str">
        <f>IF($U$1="","",$U$1)</f>
        <v/>
      </c>
    </row>
    <row r="134" spans="1:21" s="2" customFormat="1" ht="13.5" customHeight="1" x14ac:dyDescent="0.15">
      <c r="B134" s="1"/>
      <c r="C134" s="3"/>
      <c r="D134" s="3"/>
      <c r="E134" s="3"/>
      <c r="F134" s="3"/>
      <c r="G134" s="3"/>
      <c r="H134" s="1"/>
      <c r="I134" s="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1" t="s">
        <v>8</v>
      </c>
      <c r="U134" s="32" t="str">
        <f>IF($U$2="","",$U$2)</f>
        <v/>
      </c>
    </row>
    <row r="135" spans="1:21" s="2" customFormat="1" ht="13.5" customHeight="1" x14ac:dyDescent="0.15">
      <c r="A135" s="38" t="s">
        <v>26</v>
      </c>
      <c r="B135" s="36"/>
      <c r="C135" s="36"/>
      <c r="D135" s="36"/>
      <c r="E135" s="36"/>
      <c r="F135" s="36"/>
      <c r="G135" s="36"/>
      <c r="H135" s="36"/>
      <c r="I135" s="49" t="s">
        <v>35</v>
      </c>
      <c r="J135" s="49"/>
      <c r="K135" s="74" t="str">
        <f>IF($K$3="","",$K$3)</f>
        <v/>
      </c>
      <c r="L135" s="74"/>
      <c r="M135" s="74"/>
      <c r="N135" s="47" t="s">
        <v>16</v>
      </c>
      <c r="O135" s="53" t="str">
        <f>IF($O$3="","",$O$3)</f>
        <v/>
      </c>
      <c r="P135" s="53"/>
      <c r="Q135" s="47" t="s">
        <v>17</v>
      </c>
      <c r="R135" s="35"/>
      <c r="S135" s="5"/>
      <c r="T135" s="11" t="s">
        <v>9</v>
      </c>
      <c r="U135" s="32" t="str">
        <f>IF($U$3="","",$U$3)</f>
        <v/>
      </c>
    </row>
    <row r="136" spans="1:21" s="2" customFormat="1" ht="13.5" customHeight="1" x14ac:dyDescent="0.15">
      <c r="A136" s="39" t="s">
        <v>24</v>
      </c>
      <c r="B136" s="19"/>
      <c r="C136" s="19"/>
      <c r="D136" s="19"/>
      <c r="E136" s="19"/>
      <c r="F136" s="19"/>
      <c r="G136" s="19"/>
      <c r="H136" s="19"/>
      <c r="I136" s="50"/>
      <c r="J136" s="50"/>
      <c r="K136" s="75"/>
      <c r="L136" s="75"/>
      <c r="M136" s="75"/>
      <c r="N136" s="48"/>
      <c r="O136" s="54"/>
      <c r="P136" s="54"/>
      <c r="Q136" s="48"/>
      <c r="R136" s="10"/>
      <c r="S136" s="5"/>
      <c r="T136" s="11" t="s">
        <v>10</v>
      </c>
      <c r="U136" s="32" t="str">
        <f>IF($U$4="","",$U$4)</f>
        <v/>
      </c>
    </row>
    <row r="137" spans="1:21" s="2" customFormat="1" ht="16.5" customHeight="1" x14ac:dyDescent="0.15">
      <c r="A137" s="46"/>
      <c r="B137" s="37"/>
      <c r="C137" s="37"/>
      <c r="D137" s="37"/>
      <c r="E137" s="37"/>
      <c r="F137" s="37"/>
      <c r="G137" s="37"/>
      <c r="H137" s="37"/>
      <c r="I137" s="37"/>
      <c r="J137" s="37"/>
      <c r="K137" s="34"/>
      <c r="L137" s="34"/>
      <c r="M137" s="34"/>
      <c r="N137" s="34"/>
      <c r="O137" s="34"/>
      <c r="P137" s="34"/>
      <c r="Q137" s="34"/>
      <c r="R137" s="34"/>
      <c r="S137" s="5"/>
      <c r="T137" s="12" t="s">
        <v>34</v>
      </c>
      <c r="U137" s="33" t="str">
        <f>IF($U$5="","",$U$5)</f>
        <v/>
      </c>
    </row>
    <row r="138" spans="1:21" s="2" customFormat="1" ht="7.5" customHeight="1" x14ac:dyDescent="0.15">
      <c r="B138" s="5"/>
      <c r="H138" s="5"/>
      <c r="I138" s="5"/>
      <c r="Q138" s="5"/>
      <c r="R138" s="5"/>
      <c r="S138" s="5"/>
    </row>
    <row r="139" spans="1:21" s="22" customFormat="1" ht="20.100000000000001" customHeight="1" x14ac:dyDescent="0.15">
      <c r="A139" s="20">
        <v>7</v>
      </c>
      <c r="B139" s="55" t="s">
        <v>21</v>
      </c>
      <c r="C139" s="56"/>
      <c r="D139" s="56"/>
      <c r="E139" s="57"/>
      <c r="F139" s="57"/>
      <c r="G139" s="57"/>
      <c r="H139" s="57"/>
      <c r="I139" s="57"/>
      <c r="J139" s="56" t="s">
        <v>14</v>
      </c>
      <c r="K139" s="56"/>
      <c r="L139" s="58"/>
      <c r="M139" s="58"/>
      <c r="N139" s="58"/>
      <c r="O139" s="56" t="s">
        <v>15</v>
      </c>
      <c r="P139" s="56"/>
      <c r="Q139" s="62"/>
      <c r="R139" s="62"/>
      <c r="S139" s="76"/>
      <c r="T139" s="40"/>
    </row>
    <row r="140" spans="1:21" s="2" customFormat="1" ht="20.100000000000001" customHeight="1" x14ac:dyDescent="0.15">
      <c r="A140" s="23" t="str">
        <f>IF(M140="","治療期間",IF(OR(I140&lt;$K$3,AND(I140=$K$3,K140&lt;$O$3)),"期間外",IF(OR(I140&lt;B140,AND(I140=B140,K140&lt;D140),AND(I140=B140,K140=D140,M140&lt;F140)),"入力ミス","治療期間")))</f>
        <v>治療期間</v>
      </c>
      <c r="B140" s="41"/>
      <c r="C140" s="44" t="s">
        <v>16</v>
      </c>
      <c r="D140" s="42"/>
      <c r="E140" s="44" t="s">
        <v>17</v>
      </c>
      <c r="F140" s="42"/>
      <c r="G140" s="44" t="s">
        <v>18</v>
      </c>
      <c r="H140" s="43" t="s">
        <v>30</v>
      </c>
      <c r="I140" s="42"/>
      <c r="J140" s="44" t="s">
        <v>16</v>
      </c>
      <c r="K140" s="42"/>
      <c r="L140" s="44" t="s">
        <v>17</v>
      </c>
      <c r="M140" s="42"/>
      <c r="N140" s="44" t="s">
        <v>18</v>
      </c>
      <c r="O140" s="64" t="s">
        <v>31</v>
      </c>
      <c r="P140" s="64"/>
      <c r="Q140" s="64"/>
      <c r="R140" s="64"/>
      <c r="S140" s="65"/>
      <c r="T140" s="21" t="s">
        <v>20</v>
      </c>
      <c r="U140" s="30"/>
    </row>
    <row r="141" spans="1:21" s="2" customFormat="1" ht="30.75" customHeight="1" x14ac:dyDescent="0.15">
      <c r="A141" s="24" t="s">
        <v>2</v>
      </c>
      <c r="B141" s="59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8"/>
    </row>
    <row r="142" spans="1:21" s="2" customFormat="1" ht="37.5" customHeight="1" x14ac:dyDescent="0.15">
      <c r="A142" s="25" t="s">
        <v>11</v>
      </c>
      <c r="B142" s="59" t="s">
        <v>23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8"/>
    </row>
    <row r="143" spans="1:21" s="2" customFormat="1" ht="33" customHeight="1" x14ac:dyDescent="0.15">
      <c r="A143" s="24" t="s">
        <v>3</v>
      </c>
      <c r="B143" s="59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8"/>
    </row>
    <row r="144" spans="1:21" s="2" customFormat="1" ht="37.5" customHeight="1" x14ac:dyDescent="0.15">
      <c r="A144" s="24" t="s">
        <v>0</v>
      </c>
      <c r="B144" s="59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8"/>
    </row>
    <row r="145" spans="1:21" s="2" customFormat="1" ht="37.5" customHeight="1" x14ac:dyDescent="0.15">
      <c r="A145" s="24" t="s">
        <v>4</v>
      </c>
      <c r="B145" s="59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8"/>
    </row>
    <row r="146" spans="1:21" s="2" customFormat="1" ht="58.5" customHeight="1" x14ac:dyDescent="0.15">
      <c r="A146" s="24" t="s">
        <v>1</v>
      </c>
      <c r="B146" s="59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8"/>
    </row>
    <row r="147" spans="1:21" s="2" customFormat="1" ht="54" customHeight="1" x14ac:dyDescent="0.15">
      <c r="A147" s="25" t="s">
        <v>5</v>
      </c>
      <c r="B147" s="59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8"/>
    </row>
    <row r="148" spans="1:21" s="2" customFormat="1" ht="112.5" customHeight="1" x14ac:dyDescent="0.15">
      <c r="A148" s="25" t="s">
        <v>6</v>
      </c>
      <c r="B148" s="59" t="s">
        <v>42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8"/>
    </row>
    <row r="149" spans="1:21" s="2" customFormat="1" ht="98.25" customHeight="1" x14ac:dyDescent="0.15">
      <c r="A149" s="24" t="s">
        <v>7</v>
      </c>
      <c r="B149" s="59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8"/>
    </row>
    <row r="150" spans="1:21" s="2" customFormat="1" ht="191.25" customHeight="1" x14ac:dyDescent="0.15">
      <c r="A150" s="26" t="s">
        <v>12</v>
      </c>
      <c r="B150" s="66" t="s">
        <v>13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80"/>
    </row>
    <row r="151" spans="1:21" ht="4.5" customHeight="1" x14ac:dyDescent="0.1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</row>
    <row r="152" spans="1:21" ht="11.25" customHeight="1" x14ac:dyDescent="0.15">
      <c r="A152" s="16" t="s">
        <v>25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8"/>
    </row>
    <row r="153" spans="1:21" ht="11.25" customHeight="1" x14ac:dyDescent="0.15">
      <c r="A153" s="16" t="s">
        <v>19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8"/>
    </row>
    <row r="154" spans="1:21" ht="11.25" customHeight="1" x14ac:dyDescent="0.15">
      <c r="A154" s="69" t="s">
        <v>51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s="2" customFormat="1" ht="18.75" customHeight="1" x14ac:dyDescent="0.15">
      <c r="A155" s="4" t="s">
        <v>22</v>
      </c>
      <c r="B155" s="7"/>
      <c r="C155" s="8"/>
      <c r="D155" s="8"/>
      <c r="E155" s="8"/>
      <c r="F155" s="8"/>
      <c r="G155" s="8"/>
      <c r="H155" s="7"/>
      <c r="I155" s="7"/>
      <c r="J155" s="8"/>
      <c r="K155" s="8"/>
      <c r="L155" s="8"/>
      <c r="M155" s="8"/>
      <c r="N155" s="8"/>
      <c r="O155" s="8"/>
      <c r="P155" s="8"/>
      <c r="Q155" s="8"/>
      <c r="R155" s="9"/>
      <c r="S155" s="9"/>
      <c r="T155" s="45" t="s">
        <v>32</v>
      </c>
      <c r="U155" s="31" t="str">
        <f>IF($U$1="","",$U$1)</f>
        <v/>
      </c>
    </row>
    <row r="156" spans="1:21" s="2" customFormat="1" ht="13.5" customHeight="1" x14ac:dyDescent="0.15">
      <c r="B156" s="1"/>
      <c r="C156" s="3"/>
      <c r="D156" s="3"/>
      <c r="E156" s="3"/>
      <c r="F156" s="3"/>
      <c r="G156" s="3"/>
      <c r="H156" s="1"/>
      <c r="I156" s="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11" t="s">
        <v>8</v>
      </c>
      <c r="U156" s="32" t="str">
        <f>IF($U$2="","",$U$2)</f>
        <v/>
      </c>
    </row>
    <row r="157" spans="1:21" s="2" customFormat="1" ht="13.5" customHeight="1" x14ac:dyDescent="0.15">
      <c r="A157" s="38" t="s">
        <v>26</v>
      </c>
      <c r="B157" s="36"/>
      <c r="C157" s="36"/>
      <c r="D157" s="36"/>
      <c r="E157" s="36"/>
      <c r="F157" s="36"/>
      <c r="G157" s="36"/>
      <c r="H157" s="36"/>
      <c r="I157" s="49" t="s">
        <v>35</v>
      </c>
      <c r="J157" s="49"/>
      <c r="K157" s="74" t="str">
        <f>IF($K$3="","",$K$3)</f>
        <v/>
      </c>
      <c r="L157" s="74"/>
      <c r="M157" s="74"/>
      <c r="N157" s="47" t="s">
        <v>16</v>
      </c>
      <c r="O157" s="53" t="str">
        <f>IF($O$3="","",$O$3)</f>
        <v/>
      </c>
      <c r="P157" s="53"/>
      <c r="Q157" s="47" t="s">
        <v>17</v>
      </c>
      <c r="R157" s="35"/>
      <c r="S157" s="5"/>
      <c r="T157" s="11" t="s">
        <v>9</v>
      </c>
      <c r="U157" s="32" t="str">
        <f>IF($U$3="","",$U$3)</f>
        <v/>
      </c>
    </row>
    <row r="158" spans="1:21" s="2" customFormat="1" ht="13.5" customHeight="1" x14ac:dyDescent="0.15">
      <c r="A158" s="39" t="s">
        <v>24</v>
      </c>
      <c r="B158" s="19"/>
      <c r="C158" s="19"/>
      <c r="D158" s="19"/>
      <c r="E158" s="19"/>
      <c r="F158" s="19"/>
      <c r="G158" s="19"/>
      <c r="H158" s="19"/>
      <c r="I158" s="50"/>
      <c r="J158" s="50"/>
      <c r="K158" s="75"/>
      <c r="L158" s="75"/>
      <c r="M158" s="75"/>
      <c r="N158" s="48"/>
      <c r="O158" s="54"/>
      <c r="P158" s="54"/>
      <c r="Q158" s="48"/>
      <c r="R158" s="10"/>
      <c r="S158" s="5"/>
      <c r="T158" s="11" t="s">
        <v>10</v>
      </c>
      <c r="U158" s="32" t="str">
        <f>IF($U$4="","",$U$4)</f>
        <v/>
      </c>
    </row>
    <row r="159" spans="1:21" s="2" customFormat="1" ht="16.5" customHeight="1" x14ac:dyDescent="0.15">
      <c r="A159" s="46"/>
      <c r="B159" s="37"/>
      <c r="C159" s="37"/>
      <c r="D159" s="37"/>
      <c r="E159" s="37"/>
      <c r="F159" s="37"/>
      <c r="G159" s="37"/>
      <c r="H159" s="37"/>
      <c r="I159" s="37"/>
      <c r="J159" s="37"/>
      <c r="K159" s="34"/>
      <c r="L159" s="34"/>
      <c r="M159" s="34"/>
      <c r="N159" s="34"/>
      <c r="O159" s="34"/>
      <c r="P159" s="34"/>
      <c r="Q159" s="34"/>
      <c r="R159" s="34"/>
      <c r="S159" s="5"/>
      <c r="T159" s="12" t="s">
        <v>43</v>
      </c>
      <c r="U159" s="33" t="str">
        <f>IF($U$5="","",$U$5)</f>
        <v/>
      </c>
    </row>
    <row r="160" spans="1:21" s="2" customFormat="1" ht="7.5" customHeight="1" x14ac:dyDescent="0.15">
      <c r="B160" s="5"/>
      <c r="H160" s="5"/>
      <c r="I160" s="5"/>
      <c r="Q160" s="5"/>
      <c r="R160" s="5"/>
      <c r="S160" s="5"/>
    </row>
    <row r="161" spans="1:21" s="22" customFormat="1" ht="20.100000000000001" customHeight="1" x14ac:dyDescent="0.15">
      <c r="A161" s="20">
        <v>8</v>
      </c>
      <c r="B161" s="55" t="s">
        <v>21</v>
      </c>
      <c r="C161" s="56"/>
      <c r="D161" s="56"/>
      <c r="E161" s="57"/>
      <c r="F161" s="57"/>
      <c r="G161" s="57"/>
      <c r="H161" s="57"/>
      <c r="I161" s="57"/>
      <c r="J161" s="56" t="s">
        <v>14</v>
      </c>
      <c r="K161" s="56"/>
      <c r="L161" s="58"/>
      <c r="M161" s="58"/>
      <c r="N161" s="58"/>
      <c r="O161" s="56" t="s">
        <v>15</v>
      </c>
      <c r="P161" s="56"/>
      <c r="Q161" s="62"/>
      <c r="R161" s="62"/>
      <c r="S161" s="76"/>
      <c r="T161" s="40"/>
    </row>
    <row r="162" spans="1:21" s="2" customFormat="1" ht="20.100000000000001" customHeight="1" x14ac:dyDescent="0.15">
      <c r="A162" s="23" t="str">
        <f>IF(M162="","治療期間",IF(OR(I162&lt;$K$3,AND(I162=$K$3,K162&lt;$O$3)),"期間外",IF(OR(I162&lt;B162,AND(I162=B162,K162&lt;D162),AND(I162=B162,K162=D162,M162&lt;F162)),"入力ミス","治療期間")))</f>
        <v>治療期間</v>
      </c>
      <c r="B162" s="41"/>
      <c r="C162" s="44" t="s">
        <v>16</v>
      </c>
      <c r="D162" s="42"/>
      <c r="E162" s="44" t="s">
        <v>17</v>
      </c>
      <c r="F162" s="42"/>
      <c r="G162" s="44" t="s">
        <v>18</v>
      </c>
      <c r="H162" s="43" t="s">
        <v>30</v>
      </c>
      <c r="I162" s="42"/>
      <c r="J162" s="44" t="s">
        <v>16</v>
      </c>
      <c r="K162" s="42"/>
      <c r="L162" s="44" t="s">
        <v>17</v>
      </c>
      <c r="M162" s="42"/>
      <c r="N162" s="44" t="s">
        <v>18</v>
      </c>
      <c r="O162" s="64" t="s">
        <v>31</v>
      </c>
      <c r="P162" s="64"/>
      <c r="Q162" s="64"/>
      <c r="R162" s="64"/>
      <c r="S162" s="65"/>
      <c r="T162" s="21" t="s">
        <v>20</v>
      </c>
      <c r="U162" s="30"/>
    </row>
    <row r="163" spans="1:21" s="2" customFormat="1" ht="30.75" customHeight="1" x14ac:dyDescent="0.15">
      <c r="A163" s="24" t="s">
        <v>2</v>
      </c>
      <c r="B163" s="59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8"/>
    </row>
    <row r="164" spans="1:21" s="2" customFormat="1" ht="37.5" customHeight="1" x14ac:dyDescent="0.15">
      <c r="A164" s="25" t="s">
        <v>11</v>
      </c>
      <c r="B164" s="59" t="s">
        <v>23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8"/>
    </row>
    <row r="165" spans="1:21" s="2" customFormat="1" ht="33" customHeight="1" x14ac:dyDescent="0.15">
      <c r="A165" s="24" t="s">
        <v>3</v>
      </c>
      <c r="B165" s="59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8"/>
    </row>
    <row r="166" spans="1:21" s="2" customFormat="1" ht="37.5" customHeight="1" x14ac:dyDescent="0.15">
      <c r="A166" s="24" t="s">
        <v>0</v>
      </c>
      <c r="B166" s="59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8"/>
    </row>
    <row r="167" spans="1:21" s="2" customFormat="1" ht="37.5" customHeight="1" x14ac:dyDescent="0.15">
      <c r="A167" s="24" t="s">
        <v>4</v>
      </c>
      <c r="B167" s="59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8"/>
    </row>
    <row r="168" spans="1:21" s="2" customFormat="1" ht="58.5" customHeight="1" x14ac:dyDescent="0.15">
      <c r="A168" s="24" t="s">
        <v>1</v>
      </c>
      <c r="B168" s="59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8"/>
    </row>
    <row r="169" spans="1:21" s="2" customFormat="1" ht="54" customHeight="1" x14ac:dyDescent="0.15">
      <c r="A169" s="25" t="s">
        <v>5</v>
      </c>
      <c r="B169" s="59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8"/>
    </row>
    <row r="170" spans="1:21" s="2" customFormat="1" ht="112.5" customHeight="1" x14ac:dyDescent="0.15">
      <c r="A170" s="25" t="s">
        <v>6</v>
      </c>
      <c r="B170" s="59" t="s">
        <v>42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8"/>
    </row>
    <row r="171" spans="1:21" s="2" customFormat="1" ht="98.25" customHeight="1" x14ac:dyDescent="0.15">
      <c r="A171" s="24" t="s">
        <v>7</v>
      </c>
      <c r="B171" s="59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8"/>
    </row>
    <row r="172" spans="1:21" s="2" customFormat="1" ht="191.25" customHeight="1" x14ac:dyDescent="0.15">
      <c r="A172" s="26" t="s">
        <v>12</v>
      </c>
      <c r="B172" s="66" t="s">
        <v>13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80"/>
    </row>
    <row r="173" spans="1:21" ht="4.5" customHeight="1" x14ac:dyDescent="0.1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5"/>
    </row>
    <row r="174" spans="1:21" ht="11.25" customHeight="1" x14ac:dyDescent="0.15">
      <c r="A174" s="16" t="s">
        <v>25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8"/>
    </row>
    <row r="175" spans="1:21" ht="11.25" customHeight="1" x14ac:dyDescent="0.15">
      <c r="A175" s="16" t="s">
        <v>19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8"/>
    </row>
    <row r="176" spans="1:21" ht="11.25" customHeight="1" x14ac:dyDescent="0.15">
      <c r="A176" s="69" t="s">
        <v>51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1:21" s="2" customFormat="1" ht="18.75" customHeight="1" x14ac:dyDescent="0.15">
      <c r="A177" s="4" t="s">
        <v>22</v>
      </c>
      <c r="B177" s="7"/>
      <c r="C177" s="8"/>
      <c r="D177" s="8"/>
      <c r="E177" s="8"/>
      <c r="F177" s="8"/>
      <c r="G177" s="8"/>
      <c r="H177" s="7"/>
      <c r="I177" s="7"/>
      <c r="J177" s="8"/>
      <c r="K177" s="8"/>
      <c r="L177" s="8"/>
      <c r="M177" s="8"/>
      <c r="N177" s="8"/>
      <c r="O177" s="8"/>
      <c r="P177" s="8"/>
      <c r="Q177" s="8"/>
      <c r="R177" s="9"/>
      <c r="S177" s="9"/>
      <c r="T177" s="45" t="s">
        <v>39</v>
      </c>
      <c r="U177" s="31" t="str">
        <f>IF($U$1="","",$U$1)</f>
        <v/>
      </c>
    </row>
    <row r="178" spans="1:21" s="2" customFormat="1" ht="13.5" customHeight="1" x14ac:dyDescent="0.15">
      <c r="B178" s="1"/>
      <c r="C178" s="3"/>
      <c r="D178" s="3"/>
      <c r="E178" s="3"/>
      <c r="F178" s="3"/>
      <c r="G178" s="3"/>
      <c r="H178" s="1"/>
      <c r="I178" s="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11" t="s">
        <v>8</v>
      </c>
      <c r="U178" s="32" t="str">
        <f>IF($U$2="","",$U$2)</f>
        <v/>
      </c>
    </row>
    <row r="179" spans="1:21" s="2" customFormat="1" ht="13.5" customHeight="1" x14ac:dyDescent="0.15">
      <c r="A179" s="38" t="s">
        <v>26</v>
      </c>
      <c r="B179" s="36"/>
      <c r="C179" s="36"/>
      <c r="D179" s="36"/>
      <c r="E179" s="36"/>
      <c r="F179" s="36"/>
      <c r="G179" s="36"/>
      <c r="H179" s="36"/>
      <c r="I179" s="49" t="s">
        <v>41</v>
      </c>
      <c r="J179" s="49"/>
      <c r="K179" s="74" t="str">
        <f>IF($K$3="","",$K$3)</f>
        <v/>
      </c>
      <c r="L179" s="74"/>
      <c r="M179" s="74"/>
      <c r="N179" s="47" t="s">
        <v>16</v>
      </c>
      <c r="O179" s="53" t="str">
        <f>IF($O$3="","",$O$3)</f>
        <v/>
      </c>
      <c r="P179" s="53"/>
      <c r="Q179" s="47" t="s">
        <v>17</v>
      </c>
      <c r="R179" s="35"/>
      <c r="S179" s="5"/>
      <c r="T179" s="11" t="s">
        <v>9</v>
      </c>
      <c r="U179" s="32" t="str">
        <f>IF($U$3="","",$U$3)</f>
        <v/>
      </c>
    </row>
    <row r="180" spans="1:21" s="2" customFormat="1" ht="13.5" customHeight="1" x14ac:dyDescent="0.15">
      <c r="A180" s="39" t="s">
        <v>24</v>
      </c>
      <c r="B180" s="19"/>
      <c r="C180" s="19"/>
      <c r="D180" s="19"/>
      <c r="E180" s="19"/>
      <c r="F180" s="19"/>
      <c r="G180" s="19"/>
      <c r="H180" s="19"/>
      <c r="I180" s="50"/>
      <c r="J180" s="50"/>
      <c r="K180" s="75"/>
      <c r="L180" s="75"/>
      <c r="M180" s="75"/>
      <c r="N180" s="48"/>
      <c r="O180" s="54"/>
      <c r="P180" s="54"/>
      <c r="Q180" s="48"/>
      <c r="R180" s="10"/>
      <c r="S180" s="5"/>
      <c r="T180" s="11" t="s">
        <v>10</v>
      </c>
      <c r="U180" s="32" t="str">
        <f>IF($U$4="","",$U$4)</f>
        <v/>
      </c>
    </row>
    <row r="181" spans="1:21" s="2" customFormat="1" ht="16.5" customHeight="1" x14ac:dyDescent="0.15">
      <c r="A181" s="46"/>
      <c r="B181" s="37"/>
      <c r="C181" s="37"/>
      <c r="D181" s="37"/>
      <c r="E181" s="37"/>
      <c r="F181" s="37"/>
      <c r="G181" s="37"/>
      <c r="H181" s="37"/>
      <c r="I181" s="37"/>
      <c r="J181" s="37"/>
      <c r="K181" s="34"/>
      <c r="L181" s="34"/>
      <c r="M181" s="34"/>
      <c r="N181" s="34"/>
      <c r="O181" s="34"/>
      <c r="P181" s="34"/>
      <c r="Q181" s="34"/>
      <c r="R181" s="34"/>
      <c r="S181" s="5"/>
      <c r="T181" s="12" t="s">
        <v>27</v>
      </c>
      <c r="U181" s="33" t="str">
        <f>IF($U$5="","",$U$5)</f>
        <v/>
      </c>
    </row>
    <row r="182" spans="1:21" s="2" customFormat="1" ht="7.5" customHeight="1" x14ac:dyDescent="0.15">
      <c r="B182" s="5"/>
      <c r="H182" s="5"/>
      <c r="I182" s="5"/>
      <c r="Q182" s="5"/>
      <c r="R182" s="5"/>
      <c r="S182" s="5"/>
    </row>
    <row r="183" spans="1:21" s="22" customFormat="1" ht="20.100000000000001" customHeight="1" x14ac:dyDescent="0.15">
      <c r="A183" s="20">
        <v>9</v>
      </c>
      <c r="B183" s="55" t="s">
        <v>21</v>
      </c>
      <c r="C183" s="56"/>
      <c r="D183" s="56"/>
      <c r="E183" s="57"/>
      <c r="F183" s="57"/>
      <c r="G183" s="57"/>
      <c r="H183" s="57"/>
      <c r="I183" s="57"/>
      <c r="J183" s="56" t="s">
        <v>14</v>
      </c>
      <c r="K183" s="56"/>
      <c r="L183" s="58"/>
      <c r="M183" s="58"/>
      <c r="N183" s="58"/>
      <c r="O183" s="56" t="s">
        <v>15</v>
      </c>
      <c r="P183" s="56"/>
      <c r="Q183" s="62"/>
      <c r="R183" s="62"/>
      <c r="S183" s="76"/>
      <c r="T183" s="40"/>
    </row>
    <row r="184" spans="1:21" s="2" customFormat="1" ht="20.100000000000001" customHeight="1" x14ac:dyDescent="0.15">
      <c r="A184" s="23" t="str">
        <f>IF(M184="","治療期間",IF(OR(I184&lt;$K$3,AND(I184=$K$3,K184&lt;$O$3)),"期間外",IF(OR(I184&lt;B184,AND(I184=B184,K184&lt;D184),AND(I184=B184,K184=D184,M184&lt;F184)),"入力ミス","治療期間")))</f>
        <v>治療期間</v>
      </c>
      <c r="B184" s="41"/>
      <c r="C184" s="44" t="s">
        <v>16</v>
      </c>
      <c r="D184" s="42"/>
      <c r="E184" s="44" t="s">
        <v>17</v>
      </c>
      <c r="F184" s="42"/>
      <c r="G184" s="44" t="s">
        <v>18</v>
      </c>
      <c r="H184" s="43" t="s">
        <v>29</v>
      </c>
      <c r="I184" s="42"/>
      <c r="J184" s="44" t="s">
        <v>16</v>
      </c>
      <c r="K184" s="42"/>
      <c r="L184" s="44" t="s">
        <v>17</v>
      </c>
      <c r="M184" s="42"/>
      <c r="N184" s="44" t="s">
        <v>18</v>
      </c>
      <c r="O184" s="64" t="s">
        <v>31</v>
      </c>
      <c r="P184" s="64"/>
      <c r="Q184" s="64"/>
      <c r="R184" s="64"/>
      <c r="S184" s="65"/>
      <c r="T184" s="21" t="s">
        <v>20</v>
      </c>
      <c r="U184" s="30"/>
    </row>
    <row r="185" spans="1:21" s="2" customFormat="1" ht="30.75" customHeight="1" x14ac:dyDescent="0.15">
      <c r="A185" s="24" t="s">
        <v>2</v>
      </c>
      <c r="B185" s="59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8"/>
    </row>
    <row r="186" spans="1:21" s="2" customFormat="1" ht="37.5" customHeight="1" x14ac:dyDescent="0.15">
      <c r="A186" s="25" t="s">
        <v>11</v>
      </c>
      <c r="B186" s="59" t="s">
        <v>23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8"/>
    </row>
    <row r="187" spans="1:21" s="2" customFormat="1" ht="33" customHeight="1" x14ac:dyDescent="0.15">
      <c r="A187" s="24" t="s">
        <v>3</v>
      </c>
      <c r="B187" s="59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8"/>
    </row>
    <row r="188" spans="1:21" s="2" customFormat="1" ht="37.5" customHeight="1" x14ac:dyDescent="0.15">
      <c r="A188" s="24" t="s">
        <v>0</v>
      </c>
      <c r="B188" s="59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8"/>
    </row>
    <row r="189" spans="1:21" s="2" customFormat="1" ht="37.5" customHeight="1" x14ac:dyDescent="0.15">
      <c r="A189" s="24" t="s">
        <v>4</v>
      </c>
      <c r="B189" s="59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8"/>
    </row>
    <row r="190" spans="1:21" s="2" customFormat="1" ht="58.5" customHeight="1" x14ac:dyDescent="0.15">
      <c r="A190" s="24" t="s">
        <v>1</v>
      </c>
      <c r="B190" s="59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8"/>
    </row>
    <row r="191" spans="1:21" s="2" customFormat="1" ht="54" customHeight="1" x14ac:dyDescent="0.15">
      <c r="A191" s="25" t="s">
        <v>5</v>
      </c>
      <c r="B191" s="59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8"/>
    </row>
    <row r="192" spans="1:21" s="2" customFormat="1" ht="112.5" customHeight="1" x14ac:dyDescent="0.15">
      <c r="A192" s="25" t="s">
        <v>6</v>
      </c>
      <c r="B192" s="59" t="s">
        <v>40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8"/>
    </row>
    <row r="193" spans="1:21" s="2" customFormat="1" ht="98.25" customHeight="1" x14ac:dyDescent="0.15">
      <c r="A193" s="24" t="s">
        <v>7</v>
      </c>
      <c r="B193" s="59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8"/>
    </row>
    <row r="194" spans="1:21" s="2" customFormat="1" ht="191.25" customHeight="1" x14ac:dyDescent="0.15">
      <c r="A194" s="26" t="s">
        <v>12</v>
      </c>
      <c r="B194" s="66" t="s">
        <v>13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80"/>
    </row>
    <row r="195" spans="1:21" ht="4.5" customHeight="1" x14ac:dyDescent="0.1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5"/>
    </row>
    <row r="196" spans="1:21" ht="11.25" customHeight="1" x14ac:dyDescent="0.15">
      <c r="A196" s="16" t="s">
        <v>25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8"/>
    </row>
    <row r="197" spans="1:21" ht="11.25" customHeight="1" x14ac:dyDescent="0.15">
      <c r="A197" s="16" t="s">
        <v>19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8"/>
    </row>
    <row r="198" spans="1:21" ht="11.25" customHeight="1" x14ac:dyDescent="0.15">
      <c r="A198" s="69" t="s">
        <v>51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</row>
    <row r="199" spans="1:21" s="2" customFormat="1" ht="18.75" customHeight="1" x14ac:dyDescent="0.15">
      <c r="A199" s="4" t="s">
        <v>22</v>
      </c>
      <c r="B199" s="7"/>
      <c r="C199" s="8"/>
      <c r="D199" s="8"/>
      <c r="E199" s="8"/>
      <c r="F199" s="8"/>
      <c r="G199" s="8"/>
      <c r="H199" s="7"/>
      <c r="I199" s="7"/>
      <c r="J199" s="8"/>
      <c r="K199" s="8"/>
      <c r="L199" s="8"/>
      <c r="M199" s="8"/>
      <c r="N199" s="8"/>
      <c r="O199" s="8"/>
      <c r="P199" s="8"/>
      <c r="Q199" s="8"/>
      <c r="R199" s="9"/>
      <c r="S199" s="9"/>
      <c r="T199" s="45" t="s">
        <v>39</v>
      </c>
      <c r="U199" s="31" t="str">
        <f>IF($U$1="","",$U$1)</f>
        <v/>
      </c>
    </row>
    <row r="200" spans="1:21" s="2" customFormat="1" ht="13.5" customHeight="1" x14ac:dyDescent="0.15">
      <c r="B200" s="1"/>
      <c r="C200" s="3"/>
      <c r="D200" s="3"/>
      <c r="E200" s="3"/>
      <c r="F200" s="3"/>
      <c r="G200" s="3"/>
      <c r="H200" s="1"/>
      <c r="I200" s="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11" t="s">
        <v>8</v>
      </c>
      <c r="U200" s="32" t="str">
        <f>IF($U$2="","",$U$2)</f>
        <v/>
      </c>
    </row>
    <row r="201" spans="1:21" s="2" customFormat="1" ht="13.5" customHeight="1" x14ac:dyDescent="0.15">
      <c r="A201" s="38" t="s">
        <v>26</v>
      </c>
      <c r="B201" s="36"/>
      <c r="C201" s="36"/>
      <c r="D201" s="36"/>
      <c r="E201" s="36"/>
      <c r="F201" s="36"/>
      <c r="G201" s="36"/>
      <c r="H201" s="36"/>
      <c r="I201" s="49" t="s">
        <v>38</v>
      </c>
      <c r="J201" s="49"/>
      <c r="K201" s="74" t="str">
        <f>IF($K$3="","",$K$3)</f>
        <v/>
      </c>
      <c r="L201" s="74"/>
      <c r="M201" s="74"/>
      <c r="N201" s="47" t="s">
        <v>16</v>
      </c>
      <c r="O201" s="53" t="str">
        <f>IF($O$3="","",$O$3)</f>
        <v/>
      </c>
      <c r="P201" s="53"/>
      <c r="Q201" s="47" t="s">
        <v>17</v>
      </c>
      <c r="R201" s="35"/>
      <c r="S201" s="5"/>
      <c r="T201" s="11" t="s">
        <v>9</v>
      </c>
      <c r="U201" s="32" t="str">
        <f>IF($U$3="","",$U$3)</f>
        <v/>
      </c>
    </row>
    <row r="202" spans="1:21" s="2" customFormat="1" ht="13.5" customHeight="1" x14ac:dyDescent="0.15">
      <c r="A202" s="39" t="s">
        <v>24</v>
      </c>
      <c r="B202" s="19"/>
      <c r="C202" s="19"/>
      <c r="D202" s="19"/>
      <c r="E202" s="19"/>
      <c r="F202" s="19"/>
      <c r="G202" s="19"/>
      <c r="H202" s="19"/>
      <c r="I202" s="50"/>
      <c r="J202" s="50"/>
      <c r="K202" s="75"/>
      <c r="L202" s="75"/>
      <c r="M202" s="75"/>
      <c r="N202" s="48"/>
      <c r="O202" s="54"/>
      <c r="P202" s="54"/>
      <c r="Q202" s="48"/>
      <c r="R202" s="10"/>
      <c r="S202" s="5"/>
      <c r="T202" s="11" t="s">
        <v>10</v>
      </c>
      <c r="U202" s="32" t="str">
        <f>IF($U$4="","",$U$4)</f>
        <v/>
      </c>
    </row>
    <row r="203" spans="1:21" s="2" customFormat="1" ht="16.5" customHeight="1" x14ac:dyDescent="0.15">
      <c r="A203" s="46"/>
      <c r="B203" s="37"/>
      <c r="C203" s="37"/>
      <c r="D203" s="37"/>
      <c r="E203" s="37"/>
      <c r="F203" s="37"/>
      <c r="G203" s="37"/>
      <c r="H203" s="37"/>
      <c r="I203" s="37"/>
      <c r="J203" s="37"/>
      <c r="K203" s="34"/>
      <c r="L203" s="34"/>
      <c r="M203" s="34"/>
      <c r="N203" s="34"/>
      <c r="O203" s="34"/>
      <c r="P203" s="34"/>
      <c r="Q203" s="34"/>
      <c r="R203" s="34"/>
      <c r="S203" s="5"/>
      <c r="T203" s="12" t="s">
        <v>28</v>
      </c>
      <c r="U203" s="33" t="str">
        <f>IF($U$5="","",$U$5)</f>
        <v/>
      </c>
    </row>
    <row r="204" spans="1:21" s="2" customFormat="1" ht="7.5" customHeight="1" x14ac:dyDescent="0.15">
      <c r="B204" s="5"/>
      <c r="H204" s="5"/>
      <c r="I204" s="5"/>
      <c r="Q204" s="5"/>
      <c r="R204" s="5"/>
      <c r="S204" s="5"/>
    </row>
    <row r="205" spans="1:21" s="22" customFormat="1" ht="20.100000000000001" customHeight="1" x14ac:dyDescent="0.15">
      <c r="A205" s="20">
        <v>10</v>
      </c>
      <c r="B205" s="55" t="s">
        <v>21</v>
      </c>
      <c r="C205" s="56"/>
      <c r="D205" s="56"/>
      <c r="E205" s="57"/>
      <c r="F205" s="57"/>
      <c r="G205" s="57"/>
      <c r="H205" s="57"/>
      <c r="I205" s="57"/>
      <c r="J205" s="56" t="s">
        <v>14</v>
      </c>
      <c r="K205" s="56"/>
      <c r="L205" s="58"/>
      <c r="M205" s="58"/>
      <c r="N205" s="58"/>
      <c r="O205" s="56" t="s">
        <v>15</v>
      </c>
      <c r="P205" s="56"/>
      <c r="Q205" s="62"/>
      <c r="R205" s="62"/>
      <c r="S205" s="76"/>
      <c r="T205" s="40"/>
    </row>
    <row r="206" spans="1:21" s="2" customFormat="1" ht="20.100000000000001" customHeight="1" x14ac:dyDescent="0.15">
      <c r="A206" s="23" t="str">
        <f>IF(M206="","治療期間",IF(OR(I206&lt;$K$3,AND(I206=$K$3,K206&lt;$O$3)),"期間外",IF(OR(I206&lt;B206,AND(I206=B206,K206&lt;D206),AND(I206=B206,K206=D206,M206&lt;F206)),"入力ミス","治療期間")))</f>
        <v>治療期間</v>
      </c>
      <c r="B206" s="41"/>
      <c r="C206" s="44" t="s">
        <v>16</v>
      </c>
      <c r="D206" s="42"/>
      <c r="E206" s="44" t="s">
        <v>17</v>
      </c>
      <c r="F206" s="42"/>
      <c r="G206" s="44" t="s">
        <v>18</v>
      </c>
      <c r="H206" s="43" t="s">
        <v>30</v>
      </c>
      <c r="I206" s="42"/>
      <c r="J206" s="44" t="s">
        <v>16</v>
      </c>
      <c r="K206" s="42"/>
      <c r="L206" s="44" t="s">
        <v>17</v>
      </c>
      <c r="M206" s="42"/>
      <c r="N206" s="44" t="s">
        <v>18</v>
      </c>
      <c r="O206" s="64" t="s">
        <v>31</v>
      </c>
      <c r="P206" s="64"/>
      <c r="Q206" s="64"/>
      <c r="R206" s="64"/>
      <c r="S206" s="65"/>
      <c r="T206" s="21" t="s">
        <v>20</v>
      </c>
      <c r="U206" s="30"/>
    </row>
    <row r="207" spans="1:21" s="2" customFormat="1" ht="30.75" customHeight="1" x14ac:dyDescent="0.15">
      <c r="A207" s="24" t="s">
        <v>2</v>
      </c>
      <c r="B207" s="59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8"/>
    </row>
    <row r="208" spans="1:21" s="2" customFormat="1" ht="37.5" customHeight="1" x14ac:dyDescent="0.15">
      <c r="A208" s="25" t="s">
        <v>11</v>
      </c>
      <c r="B208" s="59" t="s">
        <v>23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8"/>
    </row>
    <row r="209" spans="1:21" s="2" customFormat="1" ht="33" customHeight="1" x14ac:dyDescent="0.15">
      <c r="A209" s="24" t="s">
        <v>3</v>
      </c>
      <c r="B209" s="59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8"/>
    </row>
    <row r="210" spans="1:21" s="2" customFormat="1" ht="37.5" customHeight="1" x14ac:dyDescent="0.15">
      <c r="A210" s="24" t="s">
        <v>0</v>
      </c>
      <c r="B210" s="59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8"/>
    </row>
    <row r="211" spans="1:21" s="2" customFormat="1" ht="37.5" customHeight="1" x14ac:dyDescent="0.15">
      <c r="A211" s="24" t="s">
        <v>4</v>
      </c>
      <c r="B211" s="59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8"/>
    </row>
    <row r="212" spans="1:21" s="2" customFormat="1" ht="58.5" customHeight="1" x14ac:dyDescent="0.15">
      <c r="A212" s="24" t="s">
        <v>1</v>
      </c>
      <c r="B212" s="59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8"/>
    </row>
    <row r="213" spans="1:21" s="2" customFormat="1" ht="54" customHeight="1" x14ac:dyDescent="0.15">
      <c r="A213" s="25" t="s">
        <v>5</v>
      </c>
      <c r="B213" s="59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8"/>
    </row>
    <row r="214" spans="1:21" s="2" customFormat="1" ht="112.5" customHeight="1" x14ac:dyDescent="0.15">
      <c r="A214" s="25" t="s">
        <v>6</v>
      </c>
      <c r="B214" s="59" t="s">
        <v>37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8"/>
    </row>
    <row r="215" spans="1:21" s="2" customFormat="1" ht="98.25" customHeight="1" x14ac:dyDescent="0.15">
      <c r="A215" s="24" t="s">
        <v>7</v>
      </c>
      <c r="B215" s="59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8"/>
    </row>
    <row r="216" spans="1:21" s="2" customFormat="1" ht="191.25" customHeight="1" x14ac:dyDescent="0.15">
      <c r="A216" s="26" t="s">
        <v>12</v>
      </c>
      <c r="B216" s="66" t="s">
        <v>13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80"/>
    </row>
    <row r="217" spans="1:21" ht="4.5" customHeight="1" x14ac:dyDescent="0.1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5"/>
    </row>
    <row r="218" spans="1:21" ht="11.25" customHeight="1" x14ac:dyDescent="0.15">
      <c r="A218" s="16" t="s">
        <v>25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8"/>
    </row>
    <row r="219" spans="1:21" ht="11.25" customHeight="1" x14ac:dyDescent="0.15">
      <c r="A219" s="16" t="s">
        <v>19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8"/>
    </row>
    <row r="220" spans="1:21" ht="11.25" customHeight="1" x14ac:dyDescent="0.15">
      <c r="A220" s="69" t="s">
        <v>51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</row>
  </sheetData>
  <sheetProtection sheet="1" formatCells="0" formatColumns="0" selectLockedCells="1"/>
  <mergeCells count="230">
    <mergeCell ref="B216:U216"/>
    <mergeCell ref="A220:U220"/>
    <mergeCell ref="B211:U211"/>
    <mergeCell ref="B212:U212"/>
    <mergeCell ref="B213:U213"/>
    <mergeCell ref="B214:U214"/>
    <mergeCell ref="B35:U35"/>
    <mergeCell ref="B36:U36"/>
    <mergeCell ref="B37:U37"/>
    <mergeCell ref="B38:U38"/>
    <mergeCell ref="B215:U215"/>
    <mergeCell ref="B209:U209"/>
    <mergeCell ref="B194:U194"/>
    <mergeCell ref="A198:U198"/>
    <mergeCell ref="B205:D205"/>
    <mergeCell ref="E205:I205"/>
    <mergeCell ref="J205:K205"/>
    <mergeCell ref="L205:N205"/>
    <mergeCell ref="I201:J202"/>
    <mergeCell ref="K201:M202"/>
    <mergeCell ref="N201:N202"/>
    <mergeCell ref="O201:P202"/>
    <mergeCell ref="Q201:Q202"/>
    <mergeCell ref="B141:U141"/>
    <mergeCell ref="B210:U210"/>
    <mergeCell ref="O205:P205"/>
    <mergeCell ref="O206:S206"/>
    <mergeCell ref="B171:U171"/>
    <mergeCell ref="Q205:S205"/>
    <mergeCell ref="B39:U39"/>
    <mergeCell ref="B31:U31"/>
    <mergeCell ref="B32:U32"/>
    <mergeCell ref="B33:U33"/>
    <mergeCell ref="B34:U34"/>
    <mergeCell ref="B207:U207"/>
    <mergeCell ref="B208:U208"/>
    <mergeCell ref="B167:U167"/>
    <mergeCell ref="B168:U168"/>
    <mergeCell ref="B169:U169"/>
    <mergeCell ref="B170:U170"/>
    <mergeCell ref="B166:U166"/>
    <mergeCell ref="B193:U193"/>
    <mergeCell ref="O184:S184"/>
    <mergeCell ref="I179:J180"/>
    <mergeCell ref="K179:M180"/>
    <mergeCell ref="N179:N180"/>
    <mergeCell ref="O179:P180"/>
    <mergeCell ref="Q179:Q180"/>
    <mergeCell ref="K3:M4"/>
    <mergeCell ref="O3:P4"/>
    <mergeCell ref="N3:N4"/>
    <mergeCell ref="Q3:Q4"/>
    <mergeCell ref="I3:J4"/>
    <mergeCell ref="O29:P29"/>
    <mergeCell ref="Q29:S29"/>
    <mergeCell ref="O30:S30"/>
    <mergeCell ref="B29:D29"/>
    <mergeCell ref="E29:I29"/>
    <mergeCell ref="J29:K29"/>
    <mergeCell ref="L29:N29"/>
    <mergeCell ref="I25:J26"/>
    <mergeCell ref="K25:M26"/>
    <mergeCell ref="N25:N26"/>
    <mergeCell ref="O25:P26"/>
    <mergeCell ref="Q25:Q26"/>
    <mergeCell ref="O7:P7"/>
    <mergeCell ref="Q7:S7"/>
    <mergeCell ref="B9:U9"/>
    <mergeCell ref="O8:S8"/>
    <mergeCell ref="B7:D7"/>
    <mergeCell ref="A22:U22"/>
    <mergeCell ref="B10:U10"/>
    <mergeCell ref="B186:U186"/>
    <mergeCell ref="B187:U187"/>
    <mergeCell ref="B188:U188"/>
    <mergeCell ref="B189:U189"/>
    <mergeCell ref="B190:U190"/>
    <mergeCell ref="B191:U191"/>
    <mergeCell ref="B192:U192"/>
    <mergeCell ref="B163:U163"/>
    <mergeCell ref="B164:U164"/>
    <mergeCell ref="B165:U165"/>
    <mergeCell ref="B172:U172"/>
    <mergeCell ref="A176:U176"/>
    <mergeCell ref="B183:D183"/>
    <mergeCell ref="E183:I183"/>
    <mergeCell ref="J183:K183"/>
    <mergeCell ref="L183:N183"/>
    <mergeCell ref="O183:P183"/>
    <mergeCell ref="Q183:S183"/>
    <mergeCell ref="B185:U185"/>
    <mergeCell ref="O140:S140"/>
    <mergeCell ref="B161:D161"/>
    <mergeCell ref="E161:I161"/>
    <mergeCell ref="J161:K161"/>
    <mergeCell ref="L161:N161"/>
    <mergeCell ref="O161:P161"/>
    <mergeCell ref="Q161:S161"/>
    <mergeCell ref="I157:J158"/>
    <mergeCell ref="K157:M158"/>
    <mergeCell ref="N157:N158"/>
    <mergeCell ref="O157:P158"/>
    <mergeCell ref="Q157:Q158"/>
    <mergeCell ref="B144:U144"/>
    <mergeCell ref="B145:U145"/>
    <mergeCell ref="B146:U146"/>
    <mergeCell ref="B147:U147"/>
    <mergeCell ref="B148:U148"/>
    <mergeCell ref="B149:U149"/>
    <mergeCell ref="B150:U150"/>
    <mergeCell ref="A154:U154"/>
    <mergeCell ref="O162:S162"/>
    <mergeCell ref="B142:U142"/>
    <mergeCell ref="B143:U143"/>
    <mergeCell ref="O118:S118"/>
    <mergeCell ref="B128:U128"/>
    <mergeCell ref="A132:U132"/>
    <mergeCell ref="B139:D139"/>
    <mergeCell ref="E139:I139"/>
    <mergeCell ref="J139:K139"/>
    <mergeCell ref="L139:N139"/>
    <mergeCell ref="B122:U122"/>
    <mergeCell ref="B123:U123"/>
    <mergeCell ref="B124:U124"/>
    <mergeCell ref="B125:U125"/>
    <mergeCell ref="B126:U126"/>
    <mergeCell ref="B127:U127"/>
    <mergeCell ref="O139:P139"/>
    <mergeCell ref="Q139:S139"/>
    <mergeCell ref="I135:J136"/>
    <mergeCell ref="K135:M136"/>
    <mergeCell ref="N135:N136"/>
    <mergeCell ref="O135:P136"/>
    <mergeCell ref="Q135:Q136"/>
    <mergeCell ref="B119:U119"/>
    <mergeCell ref="B120:U120"/>
    <mergeCell ref="Q91:Q92"/>
    <mergeCell ref="B121:U121"/>
    <mergeCell ref="O96:S96"/>
    <mergeCell ref="B106:U106"/>
    <mergeCell ref="A110:U110"/>
    <mergeCell ref="B117:D117"/>
    <mergeCell ref="E117:I117"/>
    <mergeCell ref="J117:K117"/>
    <mergeCell ref="L117:N117"/>
    <mergeCell ref="B99:U99"/>
    <mergeCell ref="B100:U100"/>
    <mergeCell ref="B101:U101"/>
    <mergeCell ref="B102:U102"/>
    <mergeCell ref="B103:U103"/>
    <mergeCell ref="B104:U104"/>
    <mergeCell ref="B105:U105"/>
    <mergeCell ref="O117:P117"/>
    <mergeCell ref="Q117:S117"/>
    <mergeCell ref="O113:P114"/>
    <mergeCell ref="Q113:Q114"/>
    <mergeCell ref="I113:J114"/>
    <mergeCell ref="K113:M114"/>
    <mergeCell ref="N113:N114"/>
    <mergeCell ref="B95:D95"/>
    <mergeCell ref="E95:I95"/>
    <mergeCell ref="J95:K95"/>
    <mergeCell ref="L95:N95"/>
    <mergeCell ref="O95:P95"/>
    <mergeCell ref="Q95:S95"/>
    <mergeCell ref="B97:U97"/>
    <mergeCell ref="B98:U98"/>
    <mergeCell ref="B56:U56"/>
    <mergeCell ref="B57:U57"/>
    <mergeCell ref="B58:U58"/>
    <mergeCell ref="B59:U59"/>
    <mergeCell ref="B60:U60"/>
    <mergeCell ref="B61:U61"/>
    <mergeCell ref="B84:U84"/>
    <mergeCell ref="A88:U88"/>
    <mergeCell ref="I91:J92"/>
    <mergeCell ref="K91:M92"/>
    <mergeCell ref="N91:N92"/>
    <mergeCell ref="O91:P92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K69:M70"/>
    <mergeCell ref="N69:N70"/>
    <mergeCell ref="O69:P70"/>
    <mergeCell ref="Q69:Q70"/>
    <mergeCell ref="B53:U53"/>
    <mergeCell ref="B54:U54"/>
    <mergeCell ref="B55:U55"/>
    <mergeCell ref="O74:S74"/>
    <mergeCell ref="B62:U62"/>
    <mergeCell ref="A66:U66"/>
    <mergeCell ref="B73:D73"/>
    <mergeCell ref="E73:I73"/>
    <mergeCell ref="J73:K73"/>
    <mergeCell ref="L73:N73"/>
    <mergeCell ref="O73:P73"/>
    <mergeCell ref="Q73:S73"/>
    <mergeCell ref="I69:J70"/>
    <mergeCell ref="O52:S52"/>
    <mergeCell ref="I47:J48"/>
    <mergeCell ref="K47:M48"/>
    <mergeCell ref="N47:N48"/>
    <mergeCell ref="O47:P48"/>
    <mergeCell ref="Q47:Q48"/>
    <mergeCell ref="B40:U40"/>
    <mergeCell ref="A44:U44"/>
    <mergeCell ref="B51:D51"/>
    <mergeCell ref="E51:I51"/>
    <mergeCell ref="J51:K51"/>
    <mergeCell ref="L51:N51"/>
    <mergeCell ref="O51:P51"/>
    <mergeCell ref="Q51:S51"/>
    <mergeCell ref="B17:U17"/>
    <mergeCell ref="B18:U18"/>
    <mergeCell ref="B11:U11"/>
    <mergeCell ref="B12:U12"/>
    <mergeCell ref="B13:U13"/>
    <mergeCell ref="B14:U14"/>
    <mergeCell ref="B15:U15"/>
    <mergeCell ref="E7:I7"/>
    <mergeCell ref="J7:K7"/>
    <mergeCell ref="L7:N7"/>
    <mergeCell ref="B16:U16"/>
  </mergeCells>
  <phoneticPr fontId="10"/>
  <conditionalFormatting sqref="U1">
    <cfRule type="expression" dxfId="389" priority="390">
      <formula>$U$1=""</formula>
    </cfRule>
  </conditionalFormatting>
  <conditionalFormatting sqref="U5">
    <cfRule type="expression" dxfId="388" priority="389">
      <formula>$U$5=""</formula>
    </cfRule>
  </conditionalFormatting>
  <conditionalFormatting sqref="U2">
    <cfRule type="expression" dxfId="387" priority="388">
      <formula>AND(U2="",U3="",U4="")</formula>
    </cfRule>
  </conditionalFormatting>
  <conditionalFormatting sqref="U3">
    <cfRule type="expression" dxfId="386" priority="387">
      <formula>AND(U2="",U3="",U4="")</formula>
    </cfRule>
  </conditionalFormatting>
  <conditionalFormatting sqref="U4">
    <cfRule type="expression" dxfId="385" priority="386">
      <formula>AND(U2="",U3="",U4="")</formula>
    </cfRule>
  </conditionalFormatting>
  <conditionalFormatting sqref="E7:I7">
    <cfRule type="expression" dxfId="384" priority="385">
      <formula>E7=""</formula>
    </cfRule>
  </conditionalFormatting>
  <conditionalFormatting sqref="L7:N7">
    <cfRule type="expression" dxfId="383" priority="384">
      <formula>L7=""</formula>
    </cfRule>
  </conditionalFormatting>
  <conditionalFormatting sqref="Q7:S7">
    <cfRule type="expression" dxfId="382" priority="383">
      <formula>Q7=""</formula>
    </cfRule>
  </conditionalFormatting>
  <conditionalFormatting sqref="B8">
    <cfRule type="expression" dxfId="381" priority="376">
      <formula>B8=""</formula>
    </cfRule>
    <cfRule type="cellIs" dxfId="380" priority="382" operator="notBetween">
      <formula>1950</formula>
      <formula>2100</formula>
    </cfRule>
  </conditionalFormatting>
  <conditionalFormatting sqref="D8">
    <cfRule type="expression" dxfId="379" priority="375">
      <formula>D8=""</formula>
    </cfRule>
    <cfRule type="cellIs" dxfId="378" priority="381" operator="notBetween">
      <formula>1</formula>
      <formula>12</formula>
    </cfRule>
  </conditionalFormatting>
  <conditionalFormatting sqref="F8">
    <cfRule type="expression" dxfId="377" priority="374">
      <formula>F8=""</formula>
    </cfRule>
    <cfRule type="cellIs" dxfId="376" priority="380" operator="notBetween">
      <formula>1</formula>
      <formula>31</formula>
    </cfRule>
  </conditionalFormatting>
  <conditionalFormatting sqref="I8">
    <cfRule type="expression" dxfId="375" priority="373">
      <formula>I8=""</formula>
    </cfRule>
    <cfRule type="cellIs" dxfId="374" priority="379" operator="notBetween">
      <formula>1950</formula>
      <formula>2100</formula>
    </cfRule>
  </conditionalFormatting>
  <conditionalFormatting sqref="K8">
    <cfRule type="expression" dxfId="373" priority="372">
      <formula>K8=""</formula>
    </cfRule>
    <cfRule type="cellIs" dxfId="372" priority="378" operator="notBetween">
      <formula>1</formula>
      <formula>12</formula>
    </cfRule>
  </conditionalFormatting>
  <conditionalFormatting sqref="M8">
    <cfRule type="expression" dxfId="371" priority="371">
      <formula>M8=""</formula>
    </cfRule>
    <cfRule type="cellIs" dxfId="370" priority="377" operator="notBetween">
      <formula>1</formula>
      <formula>31</formula>
    </cfRule>
  </conditionalFormatting>
  <conditionalFormatting sqref="B9:U9">
    <cfRule type="expression" dxfId="369" priority="370">
      <formula>B9=""</formula>
    </cfRule>
  </conditionalFormatting>
  <conditionalFormatting sqref="B10:U10">
    <cfRule type="cellIs" dxfId="368" priority="368" operator="equal">
      <formula>"（用量・用法も記載）"</formula>
    </cfRule>
    <cfRule type="expression" dxfId="367" priority="369">
      <formula>B10=""</formula>
    </cfRule>
  </conditionalFormatting>
  <conditionalFormatting sqref="B11:U11">
    <cfRule type="expression" dxfId="366" priority="367">
      <formula>B11=""</formula>
    </cfRule>
  </conditionalFormatting>
  <conditionalFormatting sqref="B12:U12">
    <cfRule type="expression" dxfId="365" priority="366">
      <formula>B12=""</formula>
    </cfRule>
  </conditionalFormatting>
  <conditionalFormatting sqref="B13:U13">
    <cfRule type="expression" dxfId="364" priority="365">
      <formula>B13=""</formula>
    </cfRule>
  </conditionalFormatting>
  <conditionalFormatting sqref="B14:U14">
    <cfRule type="expression" dxfId="363" priority="364">
      <formula>B14=""</formula>
    </cfRule>
  </conditionalFormatting>
  <conditionalFormatting sqref="B15:U15">
    <cfRule type="expression" dxfId="362" priority="363">
      <formula>B15=""</formula>
    </cfRule>
  </conditionalFormatting>
  <conditionalFormatting sqref="B16:U16">
    <cfRule type="expression" dxfId="361" priority="361">
      <formula>B16="（望診）"&amp;CHAR(10)&amp;"（問診）"&amp;CHAR(10)&amp;"（脈診）"&amp;CHAR(10)&amp;"（舌診）"&amp;CHAR(10)&amp;"（腹診）"</formula>
    </cfRule>
    <cfRule type="expression" dxfId="360" priority="362">
      <formula>B16=""</formula>
    </cfRule>
  </conditionalFormatting>
  <conditionalFormatting sqref="B17:U17">
    <cfRule type="expression" dxfId="359" priority="360">
      <formula>B17=""</formula>
    </cfRule>
  </conditionalFormatting>
  <conditionalFormatting sqref="B18:U18">
    <cfRule type="expression" dxfId="358" priority="358">
      <formula>B18="（原典）"&amp;CHAR(10)&amp;CHAR(10)&amp;"（その条文）"&amp;CHAR(10)&amp;CHAR(10)&amp;"（漢方医学的診断に基づく処方選択の根拠）"&amp;CHAR(10)&amp;CHAR(10)&amp;"（本症例における鑑別処方と鑑別点）"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57" priority="359">
      <formula>B18=""</formula>
    </cfRule>
  </conditionalFormatting>
  <conditionalFormatting sqref="A8">
    <cfRule type="expression" dxfId="356" priority="356">
      <formula>A8="入力ミス"</formula>
    </cfRule>
    <cfRule type="expression" dxfId="355" priority="357">
      <formula>A8="期間外"</formula>
    </cfRule>
  </conditionalFormatting>
  <conditionalFormatting sqref="U23">
    <cfRule type="expression" dxfId="354" priority="355">
      <formula>$U$1=""</formula>
    </cfRule>
  </conditionalFormatting>
  <conditionalFormatting sqref="U27">
    <cfRule type="expression" dxfId="353" priority="354">
      <formula>$U$5=""</formula>
    </cfRule>
  </conditionalFormatting>
  <conditionalFormatting sqref="U24">
    <cfRule type="expression" dxfId="352" priority="353">
      <formula>AND(U24="",U25="",U26="")</formula>
    </cfRule>
  </conditionalFormatting>
  <conditionalFormatting sqref="U25">
    <cfRule type="expression" dxfId="351" priority="352">
      <formula>AND(U24="",U25="",U26="")</formula>
    </cfRule>
  </conditionalFormatting>
  <conditionalFormatting sqref="U26">
    <cfRule type="expression" dxfId="350" priority="351">
      <formula>AND(U24="",U25="",U26="")</formula>
    </cfRule>
  </conditionalFormatting>
  <conditionalFormatting sqref="B31:U31">
    <cfRule type="expression" dxfId="349" priority="350">
      <formula>B31=""</formula>
    </cfRule>
  </conditionalFormatting>
  <conditionalFormatting sqref="B32:U32">
    <cfRule type="cellIs" dxfId="348" priority="348" operator="equal">
      <formula>"（用量・用法も記載）"</formula>
    </cfRule>
    <cfRule type="expression" dxfId="347" priority="349">
      <formula>B32=""</formula>
    </cfRule>
  </conditionalFormatting>
  <conditionalFormatting sqref="B33:U33">
    <cfRule type="expression" dxfId="346" priority="347">
      <formula>B33=""</formula>
    </cfRule>
  </conditionalFormatting>
  <conditionalFormatting sqref="B34:U34">
    <cfRule type="expression" dxfId="345" priority="346">
      <formula>B34=""</formula>
    </cfRule>
  </conditionalFormatting>
  <conditionalFormatting sqref="B35:U35">
    <cfRule type="expression" dxfId="344" priority="345">
      <formula>B35=""</formula>
    </cfRule>
  </conditionalFormatting>
  <conditionalFormatting sqref="B36:U36">
    <cfRule type="expression" dxfId="343" priority="344">
      <formula>B36=""</formula>
    </cfRule>
  </conditionalFormatting>
  <conditionalFormatting sqref="B37:U37">
    <cfRule type="expression" dxfId="342" priority="343">
      <formula>B37=""</formula>
    </cfRule>
  </conditionalFormatting>
  <conditionalFormatting sqref="B38:U38">
    <cfRule type="expression" dxfId="341" priority="341">
      <formula>B38="（望診）"&amp;CHAR(10)&amp;"（問診）"&amp;CHAR(10)&amp;"（脈診）"&amp;CHAR(10)&amp;"（舌診）"&amp;CHAR(10)&amp;"（腹診）"</formula>
    </cfRule>
    <cfRule type="expression" dxfId="340" priority="342">
      <formula>B38=""</formula>
    </cfRule>
  </conditionalFormatting>
  <conditionalFormatting sqref="B39:U39">
    <cfRule type="expression" dxfId="339" priority="340">
      <formula>B39=""</formula>
    </cfRule>
  </conditionalFormatting>
  <conditionalFormatting sqref="B40:U40">
    <cfRule type="expression" dxfId="338" priority="338">
      <formula>B40="（原典）"&amp;CHAR(10)&amp;CHAR(10)&amp;"（その条文）"&amp;CHAR(10)&amp;CHAR(10)&amp;"（漢方医学的診断に基づく処方選択の根拠）"&amp;CHAR(10)&amp;CHAR(10)&amp;"（本症例における鑑別処方と鑑別点）"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37" priority="339">
      <formula>B40=""</formula>
    </cfRule>
  </conditionalFormatting>
  <conditionalFormatting sqref="B53:U53">
    <cfRule type="expression" dxfId="336" priority="337">
      <formula>B53=""</formula>
    </cfRule>
  </conditionalFormatting>
  <conditionalFormatting sqref="B54:U54">
    <cfRule type="cellIs" dxfId="335" priority="335" operator="equal">
      <formula>"（用量・用法も記載）"</formula>
    </cfRule>
    <cfRule type="expression" dxfId="334" priority="336">
      <formula>B54=""</formula>
    </cfRule>
  </conditionalFormatting>
  <conditionalFormatting sqref="B55:U55">
    <cfRule type="expression" dxfId="333" priority="334">
      <formula>B55=""</formula>
    </cfRule>
  </conditionalFormatting>
  <conditionalFormatting sqref="B56:U56">
    <cfRule type="expression" dxfId="332" priority="333">
      <formula>B56=""</formula>
    </cfRule>
  </conditionalFormatting>
  <conditionalFormatting sqref="B57:U57">
    <cfRule type="expression" dxfId="331" priority="332">
      <formula>B57=""</formula>
    </cfRule>
  </conditionalFormatting>
  <conditionalFormatting sqref="B58:U58">
    <cfRule type="expression" dxfId="330" priority="331">
      <formula>B58=""</formula>
    </cfRule>
  </conditionalFormatting>
  <conditionalFormatting sqref="B59:U59">
    <cfRule type="expression" dxfId="329" priority="330">
      <formula>B59=""</formula>
    </cfRule>
  </conditionalFormatting>
  <conditionalFormatting sqref="B60:U60">
    <cfRule type="expression" dxfId="328" priority="328">
      <formula>B60="（望診）"&amp;CHAR(10)&amp;"（問診）"&amp;CHAR(10)&amp;"（脈診）"&amp;CHAR(10)&amp;"（舌診）"&amp;CHAR(10)&amp;"（腹診）"</formula>
    </cfRule>
    <cfRule type="expression" dxfId="327" priority="329">
      <formula>B60=""</formula>
    </cfRule>
  </conditionalFormatting>
  <conditionalFormatting sqref="B61:U61">
    <cfRule type="expression" dxfId="326" priority="327">
      <formula>B61=""</formula>
    </cfRule>
  </conditionalFormatting>
  <conditionalFormatting sqref="B62:U62">
    <cfRule type="expression" dxfId="325" priority="325">
      <formula>B62="（原典）"&amp;CHAR(10)&amp;CHAR(10)&amp;"（その条文）"&amp;CHAR(10)&amp;CHAR(10)&amp;"（漢方医学的診断に基づく処方選択の根拠）"&amp;CHAR(10)&amp;CHAR(10)&amp;"（本症例における鑑別処方と鑑別点）"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24" priority="326">
      <formula>B62=""</formula>
    </cfRule>
  </conditionalFormatting>
  <conditionalFormatting sqref="B75:U75">
    <cfRule type="expression" dxfId="323" priority="324">
      <formula>B75=""</formula>
    </cfRule>
  </conditionalFormatting>
  <conditionalFormatting sqref="B76:U76">
    <cfRule type="cellIs" dxfId="322" priority="322" operator="equal">
      <formula>"（用量・用法も記載）"</formula>
    </cfRule>
    <cfRule type="expression" dxfId="321" priority="323">
      <formula>B76=""</formula>
    </cfRule>
  </conditionalFormatting>
  <conditionalFormatting sqref="B77:U77">
    <cfRule type="expression" dxfId="320" priority="321">
      <formula>B77=""</formula>
    </cfRule>
  </conditionalFormatting>
  <conditionalFormatting sqref="B78:U78">
    <cfRule type="expression" dxfId="319" priority="320">
      <formula>B78=""</formula>
    </cfRule>
  </conditionalFormatting>
  <conditionalFormatting sqref="B79:U79">
    <cfRule type="expression" dxfId="318" priority="319">
      <formula>B79=""</formula>
    </cfRule>
  </conditionalFormatting>
  <conditionalFormatting sqref="B80:U80">
    <cfRule type="expression" dxfId="317" priority="318">
      <formula>B80=""</formula>
    </cfRule>
  </conditionalFormatting>
  <conditionalFormatting sqref="B81:U81">
    <cfRule type="expression" dxfId="316" priority="317">
      <formula>B81=""</formula>
    </cfRule>
  </conditionalFormatting>
  <conditionalFormatting sqref="B82:U82">
    <cfRule type="expression" dxfId="315" priority="315">
      <formula>B82="（望診）"&amp;CHAR(10)&amp;"（問診）"&amp;CHAR(10)&amp;"（脈診）"&amp;CHAR(10)&amp;"（舌診）"&amp;CHAR(10)&amp;"（腹診）"</formula>
    </cfRule>
    <cfRule type="expression" dxfId="314" priority="316">
      <formula>B82=""</formula>
    </cfRule>
  </conditionalFormatting>
  <conditionalFormatting sqref="B83:U83">
    <cfRule type="expression" dxfId="313" priority="314">
      <formula>B83=""</formula>
    </cfRule>
  </conditionalFormatting>
  <conditionalFormatting sqref="B84:U84">
    <cfRule type="expression" dxfId="312" priority="312">
      <formula>B84="（原典）"&amp;CHAR(10)&amp;CHAR(10)&amp;"（その条文）"&amp;CHAR(10)&amp;CHAR(10)&amp;"（漢方医学的診断に基づく処方選択の根拠）"&amp;CHAR(10)&amp;CHAR(10)&amp;"（本症例における鑑別処方と鑑別点）"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311" priority="313">
      <formula>B84=""</formula>
    </cfRule>
  </conditionalFormatting>
  <conditionalFormatting sqref="B97:U97">
    <cfRule type="expression" dxfId="310" priority="311">
      <formula>B97=""</formula>
    </cfRule>
  </conditionalFormatting>
  <conditionalFormatting sqref="B98:U98">
    <cfRule type="cellIs" dxfId="309" priority="309" operator="equal">
      <formula>"（用量・用法も記載）"</formula>
    </cfRule>
    <cfRule type="expression" dxfId="308" priority="310">
      <formula>B98=""</formula>
    </cfRule>
  </conditionalFormatting>
  <conditionalFormatting sqref="B99:U99">
    <cfRule type="expression" dxfId="307" priority="308">
      <formula>B99=""</formula>
    </cfRule>
  </conditionalFormatting>
  <conditionalFormatting sqref="B100:U100">
    <cfRule type="expression" dxfId="306" priority="307">
      <formula>B100=""</formula>
    </cfRule>
  </conditionalFormatting>
  <conditionalFormatting sqref="B101:U101">
    <cfRule type="expression" dxfId="305" priority="306">
      <formula>B101=""</formula>
    </cfRule>
  </conditionalFormatting>
  <conditionalFormatting sqref="B102:U102">
    <cfRule type="expression" dxfId="304" priority="305">
      <formula>B102=""</formula>
    </cfRule>
  </conditionalFormatting>
  <conditionalFormatting sqref="B103:U103">
    <cfRule type="expression" dxfId="303" priority="304">
      <formula>B103=""</formula>
    </cfRule>
  </conditionalFormatting>
  <conditionalFormatting sqref="B104:U104">
    <cfRule type="expression" dxfId="302" priority="302">
      <formula>B104="（望診）"&amp;CHAR(10)&amp;"（問診）"&amp;CHAR(10)&amp;"（脈診）"&amp;CHAR(10)&amp;"（舌診）"&amp;CHAR(10)&amp;"（腹診）"</formula>
    </cfRule>
    <cfRule type="expression" dxfId="301" priority="303">
      <formula>B104=""</formula>
    </cfRule>
  </conditionalFormatting>
  <conditionalFormatting sqref="B105:U105">
    <cfRule type="expression" dxfId="300" priority="301">
      <formula>B105=""</formula>
    </cfRule>
  </conditionalFormatting>
  <conditionalFormatting sqref="B106:U106">
    <cfRule type="expression" dxfId="299" priority="299">
      <formula>B106="（原典）"&amp;CHAR(10)&amp;CHAR(10)&amp;"（その条文）"&amp;CHAR(10)&amp;CHAR(10)&amp;"（漢方医学的診断に基づく処方選択の根拠）"&amp;CHAR(10)&amp;CHAR(10)&amp;"（本症例における鑑別処方と鑑別点）"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98" priority="300">
      <formula>B106=""</formula>
    </cfRule>
  </conditionalFormatting>
  <conditionalFormatting sqref="B119:U119">
    <cfRule type="expression" dxfId="297" priority="298">
      <formula>B119=""</formula>
    </cfRule>
  </conditionalFormatting>
  <conditionalFormatting sqref="B120:U120">
    <cfRule type="cellIs" dxfId="296" priority="296" operator="equal">
      <formula>"（用量・用法も記載）"</formula>
    </cfRule>
    <cfRule type="expression" dxfId="295" priority="297">
      <formula>B120=""</formula>
    </cfRule>
  </conditionalFormatting>
  <conditionalFormatting sqref="B121:U121">
    <cfRule type="expression" dxfId="294" priority="295">
      <formula>B121=""</formula>
    </cfRule>
  </conditionalFormatting>
  <conditionalFormatting sqref="B122:U122">
    <cfRule type="expression" dxfId="293" priority="294">
      <formula>B122=""</formula>
    </cfRule>
  </conditionalFormatting>
  <conditionalFormatting sqref="B123:U123">
    <cfRule type="expression" dxfId="292" priority="293">
      <formula>B123=""</formula>
    </cfRule>
  </conditionalFormatting>
  <conditionalFormatting sqref="B124:U124">
    <cfRule type="expression" dxfId="291" priority="292">
      <formula>B124=""</formula>
    </cfRule>
  </conditionalFormatting>
  <conditionalFormatting sqref="B125:U125">
    <cfRule type="expression" dxfId="290" priority="291">
      <formula>B125=""</formula>
    </cfRule>
  </conditionalFormatting>
  <conditionalFormatting sqref="B126:U126">
    <cfRule type="expression" dxfId="289" priority="289">
      <formula>B126="（望診）"&amp;CHAR(10)&amp;"（問診）"&amp;CHAR(10)&amp;"（脈診）"&amp;CHAR(10)&amp;"（舌診）"&amp;CHAR(10)&amp;"（腹診）"</formula>
    </cfRule>
    <cfRule type="expression" dxfId="288" priority="290">
      <formula>B126=""</formula>
    </cfRule>
  </conditionalFormatting>
  <conditionalFormatting sqref="B127:U127">
    <cfRule type="expression" dxfId="287" priority="288">
      <formula>B127=""</formula>
    </cfRule>
  </conditionalFormatting>
  <conditionalFormatting sqref="B128:U128">
    <cfRule type="expression" dxfId="286" priority="286">
      <formula>B128="（原典）"&amp;CHAR(10)&amp;CHAR(10)&amp;"（その条文）"&amp;CHAR(10)&amp;CHAR(10)&amp;"（漢方医学的診断に基づく処方選択の根拠）"&amp;CHAR(10)&amp;CHAR(10)&amp;"（本症例における鑑別処方と鑑別点）"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85" priority="287">
      <formula>B128=""</formula>
    </cfRule>
  </conditionalFormatting>
  <conditionalFormatting sqref="B141:U141">
    <cfRule type="expression" dxfId="284" priority="285">
      <formula>B141=""</formula>
    </cfRule>
  </conditionalFormatting>
  <conditionalFormatting sqref="B142:U142">
    <cfRule type="cellIs" dxfId="283" priority="283" operator="equal">
      <formula>"（用量・用法も記載）"</formula>
    </cfRule>
    <cfRule type="expression" dxfId="282" priority="284">
      <formula>B142=""</formula>
    </cfRule>
  </conditionalFormatting>
  <conditionalFormatting sqref="B143:U143">
    <cfRule type="expression" dxfId="281" priority="282">
      <formula>B143=""</formula>
    </cfRule>
  </conditionalFormatting>
  <conditionalFormatting sqref="B144:U144">
    <cfRule type="expression" dxfId="280" priority="281">
      <formula>B144=""</formula>
    </cfRule>
  </conditionalFormatting>
  <conditionalFormatting sqref="B145:U145">
    <cfRule type="expression" dxfId="279" priority="280">
      <formula>B145=""</formula>
    </cfRule>
  </conditionalFormatting>
  <conditionalFormatting sqref="B146:U146">
    <cfRule type="expression" dxfId="278" priority="279">
      <formula>B146=""</formula>
    </cfRule>
  </conditionalFormatting>
  <conditionalFormatting sqref="B147:U147">
    <cfRule type="expression" dxfId="277" priority="278">
      <formula>B147=""</formula>
    </cfRule>
  </conditionalFormatting>
  <conditionalFormatting sqref="B148:U148">
    <cfRule type="expression" dxfId="276" priority="276">
      <formula>B148="（望診）"&amp;CHAR(10)&amp;"（問診）"&amp;CHAR(10)&amp;"（脈診）"&amp;CHAR(10)&amp;"（舌診）"&amp;CHAR(10)&amp;"（腹診）"</formula>
    </cfRule>
    <cfRule type="expression" dxfId="275" priority="277">
      <formula>B148=""</formula>
    </cfRule>
  </conditionalFormatting>
  <conditionalFormatting sqref="B149:U149">
    <cfRule type="expression" dxfId="274" priority="275">
      <formula>B149=""</formula>
    </cfRule>
  </conditionalFormatting>
  <conditionalFormatting sqref="B150:U150">
    <cfRule type="expression" dxfId="273" priority="273">
      <formula>B150="（原典）"&amp;CHAR(10)&amp;CHAR(10)&amp;"（その条文）"&amp;CHAR(10)&amp;CHAR(10)&amp;"（漢方医学的診断に基づく処方選択の根拠）"&amp;CHAR(10)&amp;CHAR(10)&amp;"（本症例における鑑別処方と鑑別点）"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72" priority="274">
      <formula>B150=""</formula>
    </cfRule>
  </conditionalFormatting>
  <conditionalFormatting sqref="B163:U163">
    <cfRule type="expression" dxfId="271" priority="272">
      <formula>B163=""</formula>
    </cfRule>
  </conditionalFormatting>
  <conditionalFormatting sqref="B164:U164">
    <cfRule type="cellIs" dxfId="270" priority="270" operator="equal">
      <formula>"（用量・用法も記載）"</formula>
    </cfRule>
    <cfRule type="expression" dxfId="269" priority="271">
      <formula>B164=""</formula>
    </cfRule>
  </conditionalFormatting>
  <conditionalFormatting sqref="B165:U165">
    <cfRule type="expression" dxfId="268" priority="269">
      <formula>B165=""</formula>
    </cfRule>
  </conditionalFormatting>
  <conditionalFormatting sqref="B166:U166">
    <cfRule type="expression" dxfId="267" priority="268">
      <formula>B166=""</formula>
    </cfRule>
  </conditionalFormatting>
  <conditionalFormatting sqref="B167:U167">
    <cfRule type="expression" dxfId="266" priority="267">
      <formula>B167=""</formula>
    </cfRule>
  </conditionalFormatting>
  <conditionalFormatting sqref="B168:U168">
    <cfRule type="expression" dxfId="265" priority="266">
      <formula>B168=""</formula>
    </cfRule>
  </conditionalFormatting>
  <conditionalFormatting sqref="B169:U169">
    <cfRule type="expression" dxfId="264" priority="265">
      <formula>B169=""</formula>
    </cfRule>
  </conditionalFormatting>
  <conditionalFormatting sqref="B170:U170">
    <cfRule type="expression" dxfId="263" priority="263">
      <formula>B170="（望診）"&amp;CHAR(10)&amp;"（問診）"&amp;CHAR(10)&amp;"（脈診）"&amp;CHAR(10)&amp;"（舌診）"&amp;CHAR(10)&amp;"（腹診）"</formula>
    </cfRule>
    <cfRule type="expression" dxfId="262" priority="264">
      <formula>B170=""</formula>
    </cfRule>
  </conditionalFormatting>
  <conditionalFormatting sqref="B171:U171">
    <cfRule type="expression" dxfId="261" priority="262">
      <formula>B171=""</formula>
    </cfRule>
  </conditionalFormatting>
  <conditionalFormatting sqref="B172:U172">
    <cfRule type="expression" dxfId="260" priority="260">
      <formula>B172="（原典）"&amp;CHAR(10)&amp;CHAR(10)&amp;"（その条文）"&amp;CHAR(10)&amp;CHAR(10)&amp;"（漢方医学的診断に基づく処方選択の根拠）"&amp;CHAR(10)&amp;CHAR(10)&amp;"（本症例における鑑別処方と鑑別点）"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59" priority="261">
      <formula>B172=""</formula>
    </cfRule>
  </conditionalFormatting>
  <conditionalFormatting sqref="B185:U185">
    <cfRule type="expression" dxfId="258" priority="259">
      <formula>B185=""</formula>
    </cfRule>
  </conditionalFormatting>
  <conditionalFormatting sqref="B186:U186">
    <cfRule type="cellIs" dxfId="257" priority="257" operator="equal">
      <formula>"（用量・用法も記載）"</formula>
    </cfRule>
    <cfRule type="expression" dxfId="256" priority="258">
      <formula>B186=""</formula>
    </cfRule>
  </conditionalFormatting>
  <conditionalFormatting sqref="B187:U187">
    <cfRule type="expression" dxfId="255" priority="256">
      <formula>B187=""</formula>
    </cfRule>
  </conditionalFormatting>
  <conditionalFormatting sqref="B188:U188">
    <cfRule type="expression" dxfId="254" priority="255">
      <formula>B188=""</formula>
    </cfRule>
  </conditionalFormatting>
  <conditionalFormatting sqref="B189:U189">
    <cfRule type="expression" dxfId="253" priority="254">
      <formula>B189=""</formula>
    </cfRule>
  </conditionalFormatting>
  <conditionalFormatting sqref="B190:U190">
    <cfRule type="expression" dxfId="252" priority="253">
      <formula>B190=""</formula>
    </cfRule>
  </conditionalFormatting>
  <conditionalFormatting sqref="B191:U191">
    <cfRule type="expression" dxfId="251" priority="252">
      <formula>B191=""</formula>
    </cfRule>
  </conditionalFormatting>
  <conditionalFormatting sqref="B192:U192">
    <cfRule type="expression" dxfId="250" priority="250">
      <formula>B192="（望診）"&amp;CHAR(10)&amp;"（問診）"&amp;CHAR(10)&amp;"（脈診）"&amp;CHAR(10)&amp;"（舌診）"&amp;CHAR(10)&amp;"（腹診）"</formula>
    </cfRule>
    <cfRule type="expression" dxfId="249" priority="251">
      <formula>B192=""</formula>
    </cfRule>
  </conditionalFormatting>
  <conditionalFormatting sqref="B193:U193">
    <cfRule type="expression" dxfId="248" priority="249">
      <formula>B193=""</formula>
    </cfRule>
  </conditionalFormatting>
  <conditionalFormatting sqref="B194:U194">
    <cfRule type="expression" dxfId="247" priority="247">
      <formula>B194="（原典）"&amp;CHAR(10)&amp;CHAR(10)&amp;"（その条文）"&amp;CHAR(10)&amp;CHAR(10)&amp;"（漢方医学的診断に基づく処方選択の根拠）"&amp;CHAR(10)&amp;CHAR(10)&amp;"（本症例における鑑別処方と鑑別点）"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46" priority="248">
      <formula>B194=""</formula>
    </cfRule>
  </conditionalFormatting>
  <conditionalFormatting sqref="B207:U207">
    <cfRule type="expression" dxfId="245" priority="246">
      <formula>B207=""</formula>
    </cfRule>
  </conditionalFormatting>
  <conditionalFormatting sqref="B208:U208">
    <cfRule type="cellIs" dxfId="244" priority="244" operator="equal">
      <formula>"（用量・用法も記載）"</formula>
    </cfRule>
    <cfRule type="expression" dxfId="243" priority="245">
      <formula>B208=""</formula>
    </cfRule>
  </conditionalFormatting>
  <conditionalFormatting sqref="B209:U209">
    <cfRule type="expression" dxfId="242" priority="243">
      <formula>B209=""</formula>
    </cfRule>
  </conditionalFormatting>
  <conditionalFormatting sqref="B210:U210">
    <cfRule type="expression" dxfId="241" priority="242">
      <formula>B210=""</formula>
    </cfRule>
  </conditionalFormatting>
  <conditionalFormatting sqref="B211:U211">
    <cfRule type="expression" dxfId="240" priority="241">
      <formula>B211=""</formula>
    </cfRule>
  </conditionalFormatting>
  <conditionalFormatting sqref="B212:U212">
    <cfRule type="expression" dxfId="239" priority="240">
      <formula>B212=""</formula>
    </cfRule>
  </conditionalFormatting>
  <conditionalFormatting sqref="B213:U213">
    <cfRule type="expression" dxfId="238" priority="239">
      <formula>B213=""</formula>
    </cfRule>
  </conditionalFormatting>
  <conditionalFormatting sqref="B214:U214">
    <cfRule type="expression" dxfId="237" priority="237">
      <formula>B214="（望診）"&amp;CHAR(10)&amp;"（問診）"&amp;CHAR(10)&amp;"（脈診）"&amp;CHAR(10)&amp;"（舌診）"&amp;CHAR(10)&amp;"（腹診）"</formula>
    </cfRule>
    <cfRule type="expression" dxfId="236" priority="238">
      <formula>B214=""</formula>
    </cfRule>
  </conditionalFormatting>
  <conditionalFormatting sqref="B215:U215">
    <cfRule type="expression" dxfId="235" priority="236">
      <formula>B215=""</formula>
    </cfRule>
  </conditionalFormatting>
  <conditionalFormatting sqref="B216:U216">
    <cfRule type="expression" dxfId="234" priority="234">
      <formula>B216="（原典）"&amp;CHAR(10)&amp;CHAR(10)&amp;"（その条文）"&amp;CHAR(10)&amp;CHAR(10)&amp;"（漢方医学的診断に基づく処方選択の根拠）"&amp;CHAR(10)&amp;CHAR(10)&amp;"（本症例における鑑別処方と鑑別点）"</formula>
    </cfRule>
    <cfRule type="expression" dxfId="233" priority="235">
      <formula>B216=""</formula>
    </cfRule>
  </conditionalFormatting>
  <conditionalFormatting sqref="U45">
    <cfRule type="expression" dxfId="232" priority="233">
      <formula>$U$1=""</formula>
    </cfRule>
  </conditionalFormatting>
  <conditionalFormatting sqref="U49">
    <cfRule type="expression" dxfId="231" priority="232">
      <formula>$U$5=""</formula>
    </cfRule>
  </conditionalFormatting>
  <conditionalFormatting sqref="U46">
    <cfRule type="expression" dxfId="230" priority="231">
      <formula>AND(U46="",U47="",U48="")</formula>
    </cfRule>
  </conditionalFormatting>
  <conditionalFormatting sqref="U47">
    <cfRule type="expression" dxfId="229" priority="230">
      <formula>AND(U46="",U47="",U48="")</formula>
    </cfRule>
  </conditionalFormatting>
  <conditionalFormatting sqref="U48">
    <cfRule type="expression" dxfId="228" priority="229">
      <formula>AND(U46="",U47="",U48="")</formula>
    </cfRule>
  </conditionalFormatting>
  <conditionalFormatting sqref="U67">
    <cfRule type="expression" dxfId="227" priority="228">
      <formula>$U$1=""</formula>
    </cfRule>
  </conditionalFormatting>
  <conditionalFormatting sqref="U71">
    <cfRule type="expression" dxfId="226" priority="227">
      <formula>$U$5=""</formula>
    </cfRule>
  </conditionalFormatting>
  <conditionalFormatting sqref="U68">
    <cfRule type="expression" dxfId="225" priority="226">
      <formula>AND(U68="",U69="",U70="")</formula>
    </cfRule>
  </conditionalFormatting>
  <conditionalFormatting sqref="U69">
    <cfRule type="expression" dxfId="224" priority="225">
      <formula>AND(U68="",U69="",U70="")</formula>
    </cfRule>
  </conditionalFormatting>
  <conditionalFormatting sqref="U70">
    <cfRule type="expression" dxfId="223" priority="224">
      <formula>AND(U68="",U69="",U70="")</formula>
    </cfRule>
  </conditionalFormatting>
  <conditionalFormatting sqref="U89">
    <cfRule type="expression" dxfId="222" priority="223">
      <formula>$U$1=""</formula>
    </cfRule>
  </conditionalFormatting>
  <conditionalFormatting sqref="U93">
    <cfRule type="expression" dxfId="221" priority="222">
      <formula>$U$5=""</formula>
    </cfRule>
  </conditionalFormatting>
  <conditionalFormatting sqref="U90">
    <cfRule type="expression" dxfId="220" priority="221">
      <formula>AND(U90="",U91="",U92="")</formula>
    </cfRule>
  </conditionalFormatting>
  <conditionalFormatting sqref="U91">
    <cfRule type="expression" dxfId="219" priority="220">
      <formula>AND(U90="",U91="",U92="")</formula>
    </cfRule>
  </conditionalFormatting>
  <conditionalFormatting sqref="U92">
    <cfRule type="expression" dxfId="218" priority="219">
      <formula>AND(U90="",U91="",U92="")</formula>
    </cfRule>
  </conditionalFormatting>
  <conditionalFormatting sqref="U111">
    <cfRule type="expression" dxfId="217" priority="218">
      <formula>$U$1=""</formula>
    </cfRule>
  </conditionalFormatting>
  <conditionalFormatting sqref="U115">
    <cfRule type="expression" dxfId="216" priority="217">
      <formula>$U$5=""</formula>
    </cfRule>
  </conditionalFormatting>
  <conditionalFormatting sqref="U112">
    <cfRule type="expression" dxfId="215" priority="216">
      <formula>AND(U112="",U113="",U114="")</formula>
    </cfRule>
  </conditionalFormatting>
  <conditionalFormatting sqref="U113">
    <cfRule type="expression" dxfId="214" priority="215">
      <formula>AND(U112="",U113="",U114="")</formula>
    </cfRule>
  </conditionalFormatting>
  <conditionalFormatting sqref="U114">
    <cfRule type="expression" dxfId="213" priority="214">
      <formula>AND(U112="",U113="",U114="")</formula>
    </cfRule>
  </conditionalFormatting>
  <conditionalFormatting sqref="U181">
    <cfRule type="expression" dxfId="212" priority="202">
      <formula>$U$5=""</formula>
    </cfRule>
  </conditionalFormatting>
  <conditionalFormatting sqref="U178">
    <cfRule type="expression" dxfId="211" priority="201">
      <formula>AND(U178="",U179="",U180="")</formula>
    </cfRule>
  </conditionalFormatting>
  <conditionalFormatting sqref="U179">
    <cfRule type="expression" dxfId="210" priority="200">
      <formula>AND(U178="",U179="",U180="")</formula>
    </cfRule>
  </conditionalFormatting>
  <conditionalFormatting sqref="U180">
    <cfRule type="expression" dxfId="209" priority="199">
      <formula>AND(U178="",U179="",U180="")</formula>
    </cfRule>
  </conditionalFormatting>
  <conditionalFormatting sqref="U155">
    <cfRule type="expression" dxfId="208" priority="213">
      <formula>$U$1=""</formula>
    </cfRule>
  </conditionalFormatting>
  <conditionalFormatting sqref="U159">
    <cfRule type="expression" dxfId="207" priority="212">
      <formula>$U$5=""</formula>
    </cfRule>
  </conditionalFormatting>
  <conditionalFormatting sqref="U156">
    <cfRule type="expression" dxfId="206" priority="211">
      <formula>AND(U156="",U157="",U158="")</formula>
    </cfRule>
  </conditionalFormatting>
  <conditionalFormatting sqref="U157">
    <cfRule type="expression" dxfId="205" priority="210">
      <formula>AND(U156="",U157="",U158="")</formula>
    </cfRule>
  </conditionalFormatting>
  <conditionalFormatting sqref="U158">
    <cfRule type="expression" dxfId="204" priority="209">
      <formula>AND(U156="",U157="",U158="")</formula>
    </cfRule>
  </conditionalFormatting>
  <conditionalFormatting sqref="U133">
    <cfRule type="expression" dxfId="203" priority="208">
      <formula>$U$1=""</formula>
    </cfRule>
  </conditionalFormatting>
  <conditionalFormatting sqref="U137">
    <cfRule type="expression" dxfId="202" priority="207">
      <formula>$U$5=""</formula>
    </cfRule>
  </conditionalFormatting>
  <conditionalFormatting sqref="U134">
    <cfRule type="expression" dxfId="201" priority="206">
      <formula>AND(U134="",U135="",U136="")</formula>
    </cfRule>
  </conditionalFormatting>
  <conditionalFormatting sqref="U135">
    <cfRule type="expression" dxfId="200" priority="205">
      <formula>AND(U134="",U135="",U136="")</formula>
    </cfRule>
  </conditionalFormatting>
  <conditionalFormatting sqref="U136">
    <cfRule type="expression" dxfId="199" priority="204">
      <formula>AND(U134="",U135="",U136="")</formula>
    </cfRule>
  </conditionalFormatting>
  <conditionalFormatting sqref="U177">
    <cfRule type="expression" dxfId="198" priority="203">
      <formula>$U$1=""</formula>
    </cfRule>
  </conditionalFormatting>
  <conditionalFormatting sqref="U199">
    <cfRule type="expression" dxfId="197" priority="198">
      <formula>$U$1=""</formula>
    </cfRule>
  </conditionalFormatting>
  <conditionalFormatting sqref="U203">
    <cfRule type="expression" dxfId="196" priority="197">
      <formula>$U$5=""</formula>
    </cfRule>
  </conditionalFormatting>
  <conditionalFormatting sqref="U200">
    <cfRule type="expression" dxfId="195" priority="196">
      <formula>AND(U200="",U201="",U202="")</formula>
    </cfRule>
  </conditionalFormatting>
  <conditionalFormatting sqref="U201">
    <cfRule type="expression" dxfId="194" priority="195">
      <formula>AND(U200="",U201="",U202="")</formula>
    </cfRule>
  </conditionalFormatting>
  <conditionalFormatting sqref="U202">
    <cfRule type="expression" dxfId="193" priority="194">
      <formula>AND(U200="",U201="",U202="")</formula>
    </cfRule>
  </conditionalFormatting>
  <conditionalFormatting sqref="O8:S8">
    <cfRule type="cellIs" dxfId="192" priority="127" operator="equal">
      <formula>"要選択"</formula>
    </cfRule>
    <cfRule type="expression" dxfId="191" priority="193">
      <formula>$O$8=""</formula>
    </cfRule>
  </conditionalFormatting>
  <conditionalFormatting sqref="K3:M4">
    <cfRule type="expression" dxfId="190" priority="192">
      <formula>$K$3=""</formula>
    </cfRule>
  </conditionalFormatting>
  <conditionalFormatting sqref="O3:P4">
    <cfRule type="expression" dxfId="189" priority="191">
      <formula>$O$3=""</formula>
    </cfRule>
  </conditionalFormatting>
  <conditionalFormatting sqref="E29:I29">
    <cfRule type="expression" dxfId="188" priority="190">
      <formula>E29=""</formula>
    </cfRule>
  </conditionalFormatting>
  <conditionalFormatting sqref="L29:N29">
    <cfRule type="expression" dxfId="187" priority="189">
      <formula>L29=""</formula>
    </cfRule>
  </conditionalFormatting>
  <conditionalFormatting sqref="Q29:S29">
    <cfRule type="expression" dxfId="186" priority="188">
      <formula>Q29=""</formula>
    </cfRule>
  </conditionalFormatting>
  <conditionalFormatting sqref="A30">
    <cfRule type="expression" dxfId="185" priority="186">
      <formula>A30="入力ミス"</formula>
    </cfRule>
    <cfRule type="expression" dxfId="184" priority="187">
      <formula>A30="期間外"</formula>
    </cfRule>
  </conditionalFormatting>
  <conditionalFormatting sqref="E51:I51">
    <cfRule type="expression" dxfId="183" priority="185">
      <formula>E51=""</formula>
    </cfRule>
  </conditionalFormatting>
  <conditionalFormatting sqref="L51:N51">
    <cfRule type="expression" dxfId="182" priority="184">
      <formula>L51=""</formula>
    </cfRule>
  </conditionalFormatting>
  <conditionalFormatting sqref="Q51:S51">
    <cfRule type="expression" dxfId="181" priority="183">
      <formula>Q51=""</formula>
    </cfRule>
  </conditionalFormatting>
  <conditionalFormatting sqref="A52">
    <cfRule type="expression" dxfId="180" priority="181">
      <formula>A52="入力ミス"</formula>
    </cfRule>
    <cfRule type="expression" dxfId="179" priority="182">
      <formula>A52="期間外"</formula>
    </cfRule>
  </conditionalFormatting>
  <conditionalFormatting sqref="E73:I73">
    <cfRule type="expression" dxfId="178" priority="180">
      <formula>E73=""</formula>
    </cfRule>
  </conditionalFormatting>
  <conditionalFormatting sqref="L73:N73">
    <cfRule type="expression" dxfId="177" priority="179">
      <formula>L73=""</formula>
    </cfRule>
  </conditionalFormatting>
  <conditionalFormatting sqref="Q73:S73">
    <cfRule type="expression" dxfId="176" priority="178">
      <formula>Q73=""</formula>
    </cfRule>
  </conditionalFormatting>
  <conditionalFormatting sqref="A74">
    <cfRule type="expression" dxfId="175" priority="176">
      <formula>A74="入力ミス"</formula>
    </cfRule>
    <cfRule type="expression" dxfId="174" priority="177">
      <formula>A74="期間外"</formula>
    </cfRule>
  </conditionalFormatting>
  <conditionalFormatting sqref="E95:I95">
    <cfRule type="expression" dxfId="173" priority="175">
      <formula>E95=""</formula>
    </cfRule>
  </conditionalFormatting>
  <conditionalFormatting sqref="L95:N95">
    <cfRule type="expression" dxfId="172" priority="174">
      <formula>L95=""</formula>
    </cfRule>
  </conditionalFormatting>
  <conditionalFormatting sqref="Q95:S95">
    <cfRule type="expression" dxfId="171" priority="173">
      <formula>Q95=""</formula>
    </cfRule>
  </conditionalFormatting>
  <conditionalFormatting sqref="A96">
    <cfRule type="expression" dxfId="170" priority="171">
      <formula>A96="入力ミス"</formula>
    </cfRule>
    <cfRule type="expression" dxfId="169" priority="172">
      <formula>A96="期間外"</formula>
    </cfRule>
  </conditionalFormatting>
  <conditionalFormatting sqref="E117:I117">
    <cfRule type="expression" dxfId="168" priority="170">
      <formula>E117=""</formula>
    </cfRule>
  </conditionalFormatting>
  <conditionalFormatting sqref="L117:N117">
    <cfRule type="expression" dxfId="167" priority="169">
      <formula>L117=""</formula>
    </cfRule>
  </conditionalFormatting>
  <conditionalFormatting sqref="Q117:S117">
    <cfRule type="expression" dxfId="166" priority="168">
      <formula>Q117=""</formula>
    </cfRule>
  </conditionalFormatting>
  <conditionalFormatting sqref="A118">
    <cfRule type="expression" dxfId="165" priority="166">
      <formula>A118="入力ミス"</formula>
    </cfRule>
    <cfRule type="expression" dxfId="164" priority="167">
      <formula>A118="期間外"</formula>
    </cfRule>
  </conditionalFormatting>
  <conditionalFormatting sqref="E139:I139">
    <cfRule type="expression" dxfId="163" priority="165">
      <formula>E139=""</formula>
    </cfRule>
  </conditionalFormatting>
  <conditionalFormatting sqref="L139:N139">
    <cfRule type="expression" dxfId="162" priority="164">
      <formula>L139=""</formula>
    </cfRule>
  </conditionalFormatting>
  <conditionalFormatting sqref="Q139:S139">
    <cfRule type="expression" dxfId="161" priority="163">
      <formula>Q139=""</formula>
    </cfRule>
  </conditionalFormatting>
  <conditionalFormatting sqref="A140">
    <cfRule type="expression" dxfId="160" priority="161">
      <formula>A140="入力ミス"</formula>
    </cfRule>
    <cfRule type="expression" dxfId="159" priority="162">
      <formula>A140="期間外"</formula>
    </cfRule>
  </conditionalFormatting>
  <conditionalFormatting sqref="E161:I161">
    <cfRule type="expression" dxfId="158" priority="160">
      <formula>E161=""</formula>
    </cfRule>
  </conditionalFormatting>
  <conditionalFormatting sqref="L161:N161">
    <cfRule type="expression" dxfId="157" priority="159">
      <formula>L161=""</formula>
    </cfRule>
  </conditionalFormatting>
  <conditionalFormatting sqref="Q161:S161">
    <cfRule type="expression" dxfId="156" priority="158">
      <formula>Q161=""</formula>
    </cfRule>
  </conditionalFormatting>
  <conditionalFormatting sqref="A162">
    <cfRule type="expression" dxfId="155" priority="156">
      <formula>A162="入力ミス"</formula>
    </cfRule>
    <cfRule type="expression" dxfId="154" priority="157">
      <formula>A162="期間外"</formula>
    </cfRule>
  </conditionalFormatting>
  <conditionalFormatting sqref="E183:I183">
    <cfRule type="expression" dxfId="153" priority="155">
      <formula>E183=""</formula>
    </cfRule>
  </conditionalFormatting>
  <conditionalFormatting sqref="L183:N183">
    <cfRule type="expression" dxfId="152" priority="154">
      <formula>L183=""</formula>
    </cfRule>
  </conditionalFormatting>
  <conditionalFormatting sqref="Q183:S183">
    <cfRule type="expression" dxfId="151" priority="153">
      <formula>Q183=""</formula>
    </cfRule>
  </conditionalFormatting>
  <conditionalFormatting sqref="A184">
    <cfRule type="expression" dxfId="150" priority="151">
      <formula>A184="入力ミス"</formula>
    </cfRule>
    <cfRule type="expression" dxfId="149" priority="152">
      <formula>A184="期間外"</formula>
    </cfRule>
  </conditionalFormatting>
  <conditionalFormatting sqref="E205:I205">
    <cfRule type="expression" dxfId="148" priority="150">
      <formula>E205=""</formula>
    </cfRule>
  </conditionalFormatting>
  <conditionalFormatting sqref="L205:N205">
    <cfRule type="expression" dxfId="147" priority="149">
      <formula>L205=""</formula>
    </cfRule>
  </conditionalFormatting>
  <conditionalFormatting sqref="Q205:S205">
    <cfRule type="expression" dxfId="146" priority="148">
      <formula>Q205=""</formula>
    </cfRule>
  </conditionalFormatting>
  <conditionalFormatting sqref="A206">
    <cfRule type="expression" dxfId="145" priority="146">
      <formula>A206="入力ミス"</formula>
    </cfRule>
    <cfRule type="expression" dxfId="144" priority="147">
      <formula>A206="期間外"</formula>
    </cfRule>
  </conditionalFormatting>
  <conditionalFormatting sqref="K25:M26">
    <cfRule type="expression" dxfId="143" priority="145">
      <formula>$K$3=""</formula>
    </cfRule>
  </conditionalFormatting>
  <conditionalFormatting sqref="O25:P26">
    <cfRule type="expression" dxfId="142" priority="144">
      <formula>$O$3=""</formula>
    </cfRule>
  </conditionalFormatting>
  <conditionalFormatting sqref="K47:M48">
    <cfRule type="expression" dxfId="141" priority="143">
      <formula>$K$3=""</formula>
    </cfRule>
  </conditionalFormatting>
  <conditionalFormatting sqref="O47:P48">
    <cfRule type="expression" dxfId="140" priority="142">
      <formula>$O$3=""</formula>
    </cfRule>
  </conditionalFormatting>
  <conditionalFormatting sqref="K69:M70">
    <cfRule type="expression" dxfId="139" priority="141">
      <formula>$K$3=""</formula>
    </cfRule>
  </conditionalFormatting>
  <conditionalFormatting sqref="O69:P70">
    <cfRule type="expression" dxfId="138" priority="140">
      <formula>$O$3=""</formula>
    </cfRule>
  </conditionalFormatting>
  <conditionalFormatting sqref="K91:M92">
    <cfRule type="expression" dxfId="137" priority="139">
      <formula>$K$3=""</formula>
    </cfRule>
  </conditionalFormatting>
  <conditionalFormatting sqref="O91:P92">
    <cfRule type="expression" dxfId="136" priority="138">
      <formula>$O$3=""</formula>
    </cfRule>
  </conditionalFormatting>
  <conditionalFormatting sqref="K113:M114">
    <cfRule type="expression" dxfId="135" priority="137">
      <formula>$K$3=""</formula>
    </cfRule>
  </conditionalFormatting>
  <conditionalFormatting sqref="O113:P114">
    <cfRule type="expression" dxfId="134" priority="136">
      <formula>$O$3=""</formula>
    </cfRule>
  </conditionalFormatting>
  <conditionalFormatting sqref="K135:M136">
    <cfRule type="expression" dxfId="133" priority="135">
      <formula>$K$3=""</formula>
    </cfRule>
  </conditionalFormatting>
  <conditionalFormatting sqref="O135:P136">
    <cfRule type="expression" dxfId="132" priority="134">
      <formula>$O$3=""</formula>
    </cfRule>
  </conditionalFormatting>
  <conditionalFormatting sqref="K157:M158">
    <cfRule type="expression" dxfId="131" priority="133">
      <formula>$K$3=""</formula>
    </cfRule>
  </conditionalFormatting>
  <conditionalFormatting sqref="O157:P158">
    <cfRule type="expression" dxfId="130" priority="132">
      <formula>$O$3=""</formula>
    </cfRule>
  </conditionalFormatting>
  <conditionalFormatting sqref="K179:M180">
    <cfRule type="expression" dxfId="129" priority="131">
      <formula>$K$3=""</formula>
    </cfRule>
  </conditionalFormatting>
  <conditionalFormatting sqref="O179:P180">
    <cfRule type="expression" dxfId="128" priority="130">
      <formula>$O$3=""</formula>
    </cfRule>
  </conditionalFormatting>
  <conditionalFormatting sqref="K201:M202">
    <cfRule type="expression" dxfId="127" priority="129">
      <formula>$K$3=""</formula>
    </cfRule>
  </conditionalFormatting>
  <conditionalFormatting sqref="O201:P202">
    <cfRule type="expression" dxfId="126" priority="128">
      <formula>$O$3=""</formula>
    </cfRule>
  </conditionalFormatting>
  <conditionalFormatting sqref="B30">
    <cfRule type="expression" dxfId="125" priority="120">
      <formula>B30=""</formula>
    </cfRule>
    <cfRule type="cellIs" dxfId="124" priority="126" operator="notBetween">
      <formula>1950</formula>
      <formula>2100</formula>
    </cfRule>
  </conditionalFormatting>
  <conditionalFormatting sqref="D30">
    <cfRule type="expression" dxfId="123" priority="119">
      <formula>D30=""</formula>
    </cfRule>
    <cfRule type="cellIs" dxfId="122" priority="125" operator="notBetween">
      <formula>1</formula>
      <formula>12</formula>
    </cfRule>
  </conditionalFormatting>
  <conditionalFormatting sqref="F30">
    <cfRule type="expression" dxfId="121" priority="118">
      <formula>F30=""</formula>
    </cfRule>
    <cfRule type="cellIs" dxfId="120" priority="124" operator="notBetween">
      <formula>1</formula>
      <formula>31</formula>
    </cfRule>
  </conditionalFormatting>
  <conditionalFormatting sqref="I30">
    <cfRule type="expression" dxfId="119" priority="117">
      <formula>I30=""</formula>
    </cfRule>
    <cfRule type="cellIs" dxfId="118" priority="123" operator="notBetween">
      <formula>1950</formula>
      <formula>2100</formula>
    </cfRule>
  </conditionalFormatting>
  <conditionalFormatting sqref="K30">
    <cfRule type="expression" dxfId="117" priority="116">
      <formula>K30=""</formula>
    </cfRule>
    <cfRule type="cellIs" dxfId="116" priority="122" operator="notBetween">
      <formula>1</formula>
      <formula>12</formula>
    </cfRule>
  </conditionalFormatting>
  <conditionalFormatting sqref="M30">
    <cfRule type="expression" dxfId="115" priority="115">
      <formula>M30=""</formula>
    </cfRule>
    <cfRule type="cellIs" dxfId="114" priority="121" operator="notBetween">
      <formula>1</formula>
      <formula>31</formula>
    </cfRule>
  </conditionalFormatting>
  <conditionalFormatting sqref="B52">
    <cfRule type="expression" dxfId="113" priority="108">
      <formula>B52=""</formula>
    </cfRule>
    <cfRule type="cellIs" dxfId="112" priority="114" operator="notBetween">
      <formula>1950</formula>
      <formula>2100</formula>
    </cfRule>
  </conditionalFormatting>
  <conditionalFormatting sqref="D52">
    <cfRule type="expression" dxfId="111" priority="107">
      <formula>D52=""</formula>
    </cfRule>
    <cfRule type="cellIs" dxfId="110" priority="113" operator="notBetween">
      <formula>1</formula>
      <formula>12</formula>
    </cfRule>
  </conditionalFormatting>
  <conditionalFormatting sqref="F52">
    <cfRule type="expression" dxfId="109" priority="106">
      <formula>F52=""</formula>
    </cfRule>
    <cfRule type="cellIs" dxfId="108" priority="112" operator="notBetween">
      <formula>1</formula>
      <formula>31</formula>
    </cfRule>
  </conditionalFormatting>
  <conditionalFormatting sqref="I52">
    <cfRule type="expression" dxfId="107" priority="105">
      <formula>I52=""</formula>
    </cfRule>
    <cfRule type="cellIs" dxfId="106" priority="111" operator="notBetween">
      <formula>1950</formula>
      <formula>2100</formula>
    </cfRule>
  </conditionalFormatting>
  <conditionalFormatting sqref="K52">
    <cfRule type="expression" dxfId="105" priority="104">
      <formula>K52=""</formula>
    </cfRule>
    <cfRule type="cellIs" dxfId="104" priority="110" operator="notBetween">
      <formula>1</formula>
      <formula>12</formula>
    </cfRule>
  </conditionalFormatting>
  <conditionalFormatting sqref="M52">
    <cfRule type="expression" dxfId="103" priority="103">
      <formula>M52=""</formula>
    </cfRule>
    <cfRule type="cellIs" dxfId="102" priority="109" operator="notBetween">
      <formula>1</formula>
      <formula>31</formula>
    </cfRule>
  </conditionalFormatting>
  <conditionalFormatting sqref="B74">
    <cfRule type="expression" dxfId="101" priority="96">
      <formula>B74=""</formula>
    </cfRule>
    <cfRule type="cellIs" dxfId="100" priority="102" operator="notBetween">
      <formula>1950</formula>
      <formula>2100</formula>
    </cfRule>
  </conditionalFormatting>
  <conditionalFormatting sqref="D74">
    <cfRule type="expression" dxfId="99" priority="95">
      <formula>D74=""</formula>
    </cfRule>
    <cfRule type="cellIs" dxfId="98" priority="101" operator="notBetween">
      <formula>1</formula>
      <formula>12</formula>
    </cfRule>
  </conditionalFormatting>
  <conditionalFormatting sqref="F74">
    <cfRule type="expression" dxfId="97" priority="94">
      <formula>F74=""</formula>
    </cfRule>
    <cfRule type="cellIs" dxfId="96" priority="100" operator="notBetween">
      <formula>1</formula>
      <formula>31</formula>
    </cfRule>
  </conditionalFormatting>
  <conditionalFormatting sqref="I74">
    <cfRule type="expression" dxfId="95" priority="93">
      <formula>I74=""</formula>
    </cfRule>
    <cfRule type="cellIs" dxfId="94" priority="99" operator="notBetween">
      <formula>1950</formula>
      <formula>2100</formula>
    </cfRule>
  </conditionalFormatting>
  <conditionalFormatting sqref="K74">
    <cfRule type="expression" dxfId="93" priority="92">
      <formula>K74=""</formula>
    </cfRule>
    <cfRule type="cellIs" dxfId="92" priority="98" operator="notBetween">
      <formula>1</formula>
      <formula>12</formula>
    </cfRule>
  </conditionalFormatting>
  <conditionalFormatting sqref="M74">
    <cfRule type="expression" dxfId="91" priority="91">
      <formula>M74=""</formula>
    </cfRule>
    <cfRule type="cellIs" dxfId="90" priority="97" operator="notBetween">
      <formula>1</formula>
      <formula>31</formula>
    </cfRule>
  </conditionalFormatting>
  <conditionalFormatting sqref="B96">
    <cfRule type="expression" dxfId="89" priority="84">
      <formula>B96=""</formula>
    </cfRule>
    <cfRule type="cellIs" dxfId="88" priority="90" operator="notBetween">
      <formula>1950</formula>
      <formula>2100</formula>
    </cfRule>
  </conditionalFormatting>
  <conditionalFormatting sqref="D96">
    <cfRule type="expression" dxfId="87" priority="83">
      <formula>D96=""</formula>
    </cfRule>
    <cfRule type="cellIs" dxfId="86" priority="89" operator="notBetween">
      <formula>1</formula>
      <formula>12</formula>
    </cfRule>
  </conditionalFormatting>
  <conditionalFormatting sqref="F96">
    <cfRule type="expression" dxfId="85" priority="82">
      <formula>F96=""</formula>
    </cfRule>
    <cfRule type="cellIs" dxfId="84" priority="88" operator="notBetween">
      <formula>1</formula>
      <formula>31</formula>
    </cfRule>
  </conditionalFormatting>
  <conditionalFormatting sqref="I96">
    <cfRule type="expression" dxfId="83" priority="81">
      <formula>I96=""</formula>
    </cfRule>
    <cfRule type="cellIs" dxfId="82" priority="87" operator="notBetween">
      <formula>1950</formula>
      <formula>2100</formula>
    </cfRule>
  </conditionalFormatting>
  <conditionalFormatting sqref="K96">
    <cfRule type="expression" dxfId="81" priority="80">
      <formula>K96=""</formula>
    </cfRule>
    <cfRule type="cellIs" dxfId="80" priority="86" operator="notBetween">
      <formula>1</formula>
      <formula>12</formula>
    </cfRule>
  </conditionalFormatting>
  <conditionalFormatting sqref="M96">
    <cfRule type="expression" dxfId="79" priority="79">
      <formula>M96=""</formula>
    </cfRule>
    <cfRule type="cellIs" dxfId="78" priority="85" operator="notBetween">
      <formula>1</formula>
      <formula>31</formula>
    </cfRule>
  </conditionalFormatting>
  <conditionalFormatting sqref="B118">
    <cfRule type="expression" dxfId="77" priority="72">
      <formula>B118=""</formula>
    </cfRule>
    <cfRule type="cellIs" dxfId="76" priority="78" operator="notBetween">
      <formula>1950</formula>
      <formula>2100</formula>
    </cfRule>
  </conditionalFormatting>
  <conditionalFormatting sqref="D118">
    <cfRule type="expression" dxfId="75" priority="71">
      <formula>D118=""</formula>
    </cfRule>
    <cfRule type="cellIs" dxfId="74" priority="77" operator="notBetween">
      <formula>1</formula>
      <formula>12</formula>
    </cfRule>
  </conditionalFormatting>
  <conditionalFormatting sqref="F118">
    <cfRule type="expression" dxfId="73" priority="70">
      <formula>F118=""</formula>
    </cfRule>
    <cfRule type="cellIs" dxfId="72" priority="76" operator="notBetween">
      <formula>1</formula>
      <formula>31</formula>
    </cfRule>
  </conditionalFormatting>
  <conditionalFormatting sqref="I118">
    <cfRule type="expression" dxfId="71" priority="69">
      <formula>I118=""</formula>
    </cfRule>
    <cfRule type="cellIs" dxfId="70" priority="75" operator="notBetween">
      <formula>1950</formula>
      <formula>2100</formula>
    </cfRule>
  </conditionalFormatting>
  <conditionalFormatting sqref="K118">
    <cfRule type="expression" dxfId="69" priority="68">
      <formula>K118=""</formula>
    </cfRule>
    <cfRule type="cellIs" dxfId="68" priority="74" operator="notBetween">
      <formula>1</formula>
      <formula>12</formula>
    </cfRule>
  </conditionalFormatting>
  <conditionalFormatting sqref="M118">
    <cfRule type="expression" dxfId="67" priority="67">
      <formula>M118=""</formula>
    </cfRule>
    <cfRule type="cellIs" dxfId="66" priority="73" operator="notBetween">
      <formula>1</formula>
      <formula>31</formula>
    </cfRule>
  </conditionalFormatting>
  <conditionalFormatting sqref="B140">
    <cfRule type="expression" dxfId="65" priority="60">
      <formula>B140=""</formula>
    </cfRule>
    <cfRule type="cellIs" dxfId="64" priority="66" operator="notBetween">
      <formula>1950</formula>
      <formula>2100</formula>
    </cfRule>
  </conditionalFormatting>
  <conditionalFormatting sqref="D140">
    <cfRule type="expression" dxfId="63" priority="59">
      <formula>D140=""</formula>
    </cfRule>
    <cfRule type="cellIs" dxfId="62" priority="65" operator="notBetween">
      <formula>1</formula>
      <formula>12</formula>
    </cfRule>
  </conditionalFormatting>
  <conditionalFormatting sqref="F140">
    <cfRule type="expression" dxfId="61" priority="58">
      <formula>F140=""</formula>
    </cfRule>
    <cfRule type="cellIs" dxfId="60" priority="64" operator="notBetween">
      <formula>1</formula>
      <formula>31</formula>
    </cfRule>
  </conditionalFormatting>
  <conditionalFormatting sqref="I140">
    <cfRule type="expression" dxfId="59" priority="57">
      <formula>I140=""</formula>
    </cfRule>
    <cfRule type="cellIs" dxfId="58" priority="63" operator="notBetween">
      <formula>1950</formula>
      <formula>2100</formula>
    </cfRule>
  </conditionalFormatting>
  <conditionalFormatting sqref="K140">
    <cfRule type="expression" dxfId="57" priority="56">
      <formula>K140=""</formula>
    </cfRule>
    <cfRule type="cellIs" dxfId="56" priority="62" operator="notBetween">
      <formula>1</formula>
      <formula>12</formula>
    </cfRule>
  </conditionalFormatting>
  <conditionalFormatting sqref="M140">
    <cfRule type="expression" dxfId="55" priority="55">
      <formula>M140=""</formula>
    </cfRule>
    <cfRule type="cellIs" dxfId="54" priority="61" operator="notBetween">
      <formula>1</formula>
      <formula>31</formula>
    </cfRule>
  </conditionalFormatting>
  <conditionalFormatting sqref="B162">
    <cfRule type="expression" dxfId="53" priority="48">
      <formula>B162=""</formula>
    </cfRule>
    <cfRule type="cellIs" dxfId="52" priority="54" operator="notBetween">
      <formula>1950</formula>
      <formula>2100</formula>
    </cfRule>
  </conditionalFormatting>
  <conditionalFormatting sqref="D162">
    <cfRule type="expression" dxfId="51" priority="47">
      <formula>D162=""</formula>
    </cfRule>
    <cfRule type="cellIs" dxfId="50" priority="53" operator="notBetween">
      <formula>1</formula>
      <formula>12</formula>
    </cfRule>
  </conditionalFormatting>
  <conditionalFormatting sqref="F162">
    <cfRule type="expression" dxfId="49" priority="46">
      <formula>F162=""</formula>
    </cfRule>
    <cfRule type="cellIs" dxfId="48" priority="52" operator="notBetween">
      <formula>1</formula>
      <formula>31</formula>
    </cfRule>
  </conditionalFormatting>
  <conditionalFormatting sqref="I162">
    <cfRule type="expression" dxfId="47" priority="45">
      <formula>I162=""</formula>
    </cfRule>
    <cfRule type="cellIs" dxfId="46" priority="51" operator="notBetween">
      <formula>1950</formula>
      <formula>2100</formula>
    </cfRule>
  </conditionalFormatting>
  <conditionalFormatting sqref="K162">
    <cfRule type="expression" dxfId="45" priority="44">
      <formula>K162=""</formula>
    </cfRule>
    <cfRule type="cellIs" dxfId="44" priority="50" operator="notBetween">
      <formula>1</formula>
      <formula>12</formula>
    </cfRule>
  </conditionalFormatting>
  <conditionalFormatting sqref="M162">
    <cfRule type="expression" dxfId="43" priority="43">
      <formula>M162=""</formula>
    </cfRule>
    <cfRule type="cellIs" dxfId="42" priority="49" operator="notBetween">
      <formula>1</formula>
      <formula>31</formula>
    </cfRule>
  </conditionalFormatting>
  <conditionalFormatting sqref="B184">
    <cfRule type="expression" dxfId="41" priority="36">
      <formula>B184=""</formula>
    </cfRule>
    <cfRule type="cellIs" dxfId="40" priority="42" operator="notBetween">
      <formula>1950</formula>
      <formula>2100</formula>
    </cfRule>
  </conditionalFormatting>
  <conditionalFormatting sqref="D184">
    <cfRule type="expression" dxfId="39" priority="35">
      <formula>D184=""</formula>
    </cfRule>
    <cfRule type="cellIs" dxfId="38" priority="41" operator="notBetween">
      <formula>1</formula>
      <formula>12</formula>
    </cfRule>
  </conditionalFormatting>
  <conditionalFormatting sqref="F184">
    <cfRule type="expression" dxfId="37" priority="34">
      <formula>F184=""</formula>
    </cfRule>
    <cfRule type="cellIs" dxfId="36" priority="40" operator="notBetween">
      <formula>1</formula>
      <formula>31</formula>
    </cfRule>
  </conditionalFormatting>
  <conditionalFormatting sqref="I184">
    <cfRule type="expression" dxfId="35" priority="33">
      <formula>I184=""</formula>
    </cfRule>
    <cfRule type="cellIs" dxfId="34" priority="39" operator="notBetween">
      <formula>1950</formula>
      <formula>2100</formula>
    </cfRule>
  </conditionalFormatting>
  <conditionalFormatting sqref="K184">
    <cfRule type="expression" dxfId="33" priority="32">
      <formula>K184=""</formula>
    </cfRule>
    <cfRule type="cellIs" dxfId="32" priority="38" operator="notBetween">
      <formula>1</formula>
      <formula>12</formula>
    </cfRule>
  </conditionalFormatting>
  <conditionalFormatting sqref="M184">
    <cfRule type="expression" dxfId="31" priority="31">
      <formula>M184=""</formula>
    </cfRule>
    <cfRule type="cellIs" dxfId="30" priority="37" operator="notBetween">
      <formula>1</formula>
      <formula>31</formula>
    </cfRule>
  </conditionalFormatting>
  <conditionalFormatting sqref="B206">
    <cfRule type="expression" dxfId="29" priority="24">
      <formula>B206=""</formula>
    </cfRule>
    <cfRule type="cellIs" dxfId="28" priority="30" operator="notBetween">
      <formula>1950</formula>
      <formula>2100</formula>
    </cfRule>
  </conditionalFormatting>
  <conditionalFormatting sqref="D206">
    <cfRule type="expression" dxfId="27" priority="23">
      <formula>D206=""</formula>
    </cfRule>
    <cfRule type="cellIs" dxfId="26" priority="29" operator="notBetween">
      <formula>1</formula>
      <formula>12</formula>
    </cfRule>
  </conditionalFormatting>
  <conditionalFormatting sqref="F206">
    <cfRule type="expression" dxfId="25" priority="22">
      <formula>F206=""</formula>
    </cfRule>
    <cfRule type="cellIs" dxfId="24" priority="28" operator="notBetween">
      <formula>1</formula>
      <formula>31</formula>
    </cfRule>
  </conditionalFormatting>
  <conditionalFormatting sqref="I206">
    <cfRule type="expression" dxfId="23" priority="21">
      <formula>I206=""</formula>
    </cfRule>
    <cfRule type="cellIs" dxfId="22" priority="27" operator="notBetween">
      <formula>1950</formula>
      <formula>2100</formula>
    </cfRule>
  </conditionalFormatting>
  <conditionalFormatting sqref="K206">
    <cfRule type="expression" dxfId="21" priority="20">
      <formula>K206=""</formula>
    </cfRule>
    <cfRule type="cellIs" dxfId="20" priority="26" operator="notBetween">
      <formula>1</formula>
      <formula>12</formula>
    </cfRule>
  </conditionalFormatting>
  <conditionalFormatting sqref="M206">
    <cfRule type="expression" dxfId="19" priority="19">
      <formula>M206=""</formula>
    </cfRule>
    <cfRule type="cellIs" dxfId="18" priority="25" operator="notBetween">
      <formula>1</formula>
      <formula>31</formula>
    </cfRule>
  </conditionalFormatting>
  <conditionalFormatting sqref="O30:S30">
    <cfRule type="cellIs" dxfId="17" priority="17" operator="equal">
      <formula>"要選択"</formula>
    </cfRule>
    <cfRule type="expression" dxfId="16" priority="18">
      <formula>$O$8=""</formula>
    </cfRule>
  </conditionalFormatting>
  <conditionalFormatting sqref="O52:S52">
    <cfRule type="cellIs" dxfId="15" priority="15" operator="equal">
      <formula>"要選択"</formula>
    </cfRule>
    <cfRule type="expression" dxfId="14" priority="16">
      <formula>$O$8=""</formula>
    </cfRule>
  </conditionalFormatting>
  <conditionalFormatting sqref="O74:S74">
    <cfRule type="cellIs" dxfId="13" priority="13" operator="equal">
      <formula>"要選択"</formula>
    </cfRule>
    <cfRule type="expression" dxfId="12" priority="14">
      <formula>$O$8=""</formula>
    </cfRule>
  </conditionalFormatting>
  <conditionalFormatting sqref="O96:S96">
    <cfRule type="cellIs" dxfId="11" priority="11" operator="equal">
      <formula>"要選択"</formula>
    </cfRule>
    <cfRule type="expression" dxfId="10" priority="12">
      <formula>$O$8=""</formula>
    </cfRule>
  </conditionalFormatting>
  <conditionalFormatting sqref="O118:S118">
    <cfRule type="cellIs" dxfId="9" priority="9" operator="equal">
      <formula>"要選択"</formula>
    </cfRule>
    <cfRule type="expression" dxfId="8" priority="10">
      <formula>$O$8=""</formula>
    </cfRule>
  </conditionalFormatting>
  <conditionalFormatting sqref="O140:S140">
    <cfRule type="cellIs" dxfId="7" priority="7" operator="equal">
      <formula>"要選択"</formula>
    </cfRule>
    <cfRule type="expression" dxfId="6" priority="8">
      <formula>$O$8=""</formula>
    </cfRule>
  </conditionalFormatting>
  <conditionalFormatting sqref="O162:S162">
    <cfRule type="cellIs" dxfId="5" priority="5" operator="equal">
      <formula>"要選択"</formula>
    </cfRule>
    <cfRule type="expression" dxfId="4" priority="6">
      <formula>$O$8=""</formula>
    </cfRule>
  </conditionalFormatting>
  <conditionalFormatting sqref="O184:S184">
    <cfRule type="cellIs" dxfId="3" priority="3" operator="equal">
      <formula>"要選択"</formula>
    </cfRule>
    <cfRule type="expression" dxfId="2" priority="4">
      <formula>$O$8=""</formula>
    </cfRule>
  </conditionalFormatting>
  <conditionalFormatting sqref="O206:S206">
    <cfRule type="cellIs" dxfId="1" priority="1" operator="equal">
      <formula>"要選択"</formula>
    </cfRule>
    <cfRule type="expression" dxfId="0" priority="2">
      <formula>$O$8=""</formula>
    </cfRule>
  </conditionalFormatting>
  <dataValidations count="3">
    <dataValidation type="list" allowBlank="1" showInputMessage="1" sqref="O8:S8 O184:S184 O30:S30 O52:S52 O74:S74 O96:S96 O118:S118 O140:S140 O162:S162 O206:S206">
      <formula1>"治療終了,治療中"</formula1>
    </dataValidation>
    <dataValidation type="whole" allowBlank="1" showInputMessage="1" showErrorMessage="1" sqref="O3:P4">
      <formula1>1</formula1>
      <formula2>12</formula2>
    </dataValidation>
    <dataValidation type="whole" allowBlank="1" showInputMessage="1" showErrorMessage="1" sqref="K3:M4">
      <formula1>1950</formula1>
      <formula2>2050</formula2>
    </dataValidation>
  </dataValidations>
  <printOptions horizontalCentered="1"/>
  <pageMargins left="0.78740157480314965" right="0.78740157480314965" top="1.1811023622047245" bottom="0.98425196850393704" header="0.78740157480314965" footer="0.39370078740157483"/>
  <pageSetup paperSize="9" scale="86" fitToHeight="10" orientation="portrait" r:id="rId1"/>
  <headerFooter alignWithMargins="0">
    <oddHeader>&amp;L&amp;10日本東洋医学会  &amp;16臨 床 報 告&amp;R&amp;"ＭＳ 明朝,標準"（様式第4号）
&amp;10 2019.4改定</oddHeader>
  </headerFooter>
  <rowBreaks count="9" manualBreakCount="9">
    <brk id="22" max="16383" man="1"/>
    <brk id="44" max="16383" man="1"/>
    <brk id="66" max="16383" man="1"/>
    <brk id="88" max="16383" man="1"/>
    <brk id="110" max="16383" man="1"/>
    <brk id="132" max="16383" man="1"/>
    <brk id="154" max="16383" man="1"/>
    <brk id="176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4号1～10（2019.4改定）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JSOM小川</cp:lastModifiedBy>
  <cp:lastPrinted>2019-09-10T07:17:11Z</cp:lastPrinted>
  <dcterms:created xsi:type="dcterms:W3CDTF">2008-07-15T02:00:31Z</dcterms:created>
  <dcterms:modified xsi:type="dcterms:W3CDTF">2023-09-25T06:26:31Z</dcterms:modified>
</cp:coreProperties>
</file>