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01\Desktop\"/>
    </mc:Choice>
  </mc:AlternateContent>
  <bookViews>
    <workbookView xWindow="0" yWindow="30" windowWidth="15480" windowHeight="11640" tabRatio="879"/>
  </bookViews>
  <sheets>
    <sheet name="3号1～50（2019.4改定）" sheetId="57" r:id="rId1"/>
  </sheets>
  <definedNames>
    <definedName name="_xlnm.Print_Area" localSheetId="0">'3号1～50（2019.4改定）'!$A$1:$T$260</definedName>
  </definedNames>
  <calcPr calcId="162913" concurrentCalc="0"/>
  <customWorkbookViews>
    <customWorkbookView name="Administrator - 個人用ビュー" guid="{B39A9CE7-44EA-4112-8959-79DC9028FF97}" mergeInterval="0" personalView="1" maximized="1" xWindow="1" yWindow="1" windowWidth="1276" windowHeight="805" tabRatio="875" activeSheetId="6" showComments="commIndAndComment"/>
  </customWorkbookViews>
</workbook>
</file>

<file path=xl/calcChain.xml><?xml version="1.0" encoding="utf-8"?>
<calcChain xmlns="http://schemas.openxmlformats.org/spreadsheetml/2006/main">
  <c r="T213" i="57" l="1"/>
  <c r="T212" i="57"/>
  <c r="T211" i="57"/>
  <c r="T210" i="57"/>
  <c r="T209" i="57"/>
  <c r="T161" i="57"/>
  <c r="T160" i="57"/>
  <c r="T159" i="57"/>
  <c r="T158" i="57"/>
  <c r="T157" i="57"/>
  <c r="T109" i="57"/>
  <c r="T108" i="57"/>
  <c r="T107" i="57"/>
  <c r="T106" i="57"/>
  <c r="T105" i="57"/>
  <c r="T57" i="57"/>
  <c r="T56" i="57"/>
  <c r="T55" i="57"/>
  <c r="T54" i="57"/>
  <c r="T53" i="57"/>
  <c r="D7" i="57"/>
  <c r="A8" i="57"/>
  <c r="D11" i="57"/>
  <c r="A12" i="57"/>
  <c r="D15" i="57"/>
  <c r="A16" i="57"/>
  <c r="D19" i="57"/>
  <c r="A20" i="57"/>
  <c r="D23" i="57"/>
  <c r="A24" i="57"/>
  <c r="D27" i="57"/>
  <c r="A28" i="57"/>
  <c r="D31" i="57"/>
  <c r="A32" i="57"/>
  <c r="D35" i="57"/>
  <c r="A36" i="57"/>
  <c r="D39" i="57"/>
  <c r="A40" i="57"/>
  <c r="D43" i="57"/>
  <c r="A44" i="57"/>
  <c r="K55" i="57"/>
  <c r="N55" i="57"/>
  <c r="D59" i="57"/>
  <c r="A60" i="57"/>
  <c r="D63" i="57"/>
  <c r="A64" i="57"/>
  <c r="D67" i="57"/>
  <c r="A68" i="57"/>
  <c r="D71" i="57"/>
  <c r="A72" i="57"/>
  <c r="D75" i="57"/>
  <c r="A76" i="57"/>
  <c r="D79" i="57"/>
  <c r="A80" i="57"/>
  <c r="D83" i="57"/>
  <c r="A84" i="57"/>
  <c r="D87" i="57"/>
  <c r="A88" i="57"/>
  <c r="D91" i="57"/>
  <c r="A92" i="57"/>
  <c r="D95" i="57"/>
  <c r="A96" i="57"/>
  <c r="K107" i="57"/>
  <c r="N107" i="57"/>
  <c r="D111" i="57"/>
  <c r="A112" i="57"/>
  <c r="D115" i="57"/>
  <c r="A116" i="57"/>
  <c r="D119" i="57"/>
  <c r="A120" i="57"/>
  <c r="D123" i="57"/>
  <c r="A124" i="57"/>
  <c r="D127" i="57"/>
  <c r="A128" i="57"/>
  <c r="D131" i="57"/>
  <c r="A132" i="57"/>
  <c r="D135" i="57"/>
  <c r="A136" i="57"/>
  <c r="D139" i="57"/>
  <c r="A140" i="57"/>
  <c r="D143" i="57"/>
  <c r="A144" i="57"/>
  <c r="D147" i="57"/>
  <c r="A148" i="57"/>
  <c r="K159" i="57"/>
  <c r="N159" i="57"/>
  <c r="D163" i="57"/>
  <c r="A164" i="57"/>
  <c r="D167" i="57"/>
  <c r="A168" i="57"/>
  <c r="D171" i="57"/>
  <c r="A172" i="57"/>
  <c r="D175" i="57"/>
  <c r="A176" i="57"/>
  <c r="D179" i="57"/>
  <c r="A180" i="57"/>
  <c r="D183" i="57"/>
  <c r="A184" i="57"/>
  <c r="D187" i="57"/>
  <c r="A188" i="57"/>
  <c r="D191" i="57"/>
  <c r="A192" i="57"/>
  <c r="D195" i="57"/>
  <c r="A196" i="57"/>
  <c r="D199" i="57"/>
  <c r="A200" i="57"/>
  <c r="K211" i="57"/>
  <c r="N211" i="57"/>
  <c r="D215" i="57"/>
  <c r="A216" i="57"/>
  <c r="D219" i="57"/>
  <c r="A220" i="57"/>
  <c r="D223" i="57"/>
  <c r="A224" i="57"/>
  <c r="D227" i="57"/>
  <c r="A228" i="57"/>
  <c r="D231" i="57"/>
  <c r="A232" i="57"/>
  <c r="D235" i="57"/>
  <c r="A236" i="57"/>
  <c r="D239" i="57"/>
  <c r="A240" i="57"/>
  <c r="D243" i="57"/>
  <c r="A244" i="57"/>
  <c r="D247" i="57"/>
  <c r="A248" i="57"/>
  <c r="D251" i="57"/>
  <c r="A252" i="57"/>
</calcChain>
</file>

<file path=xl/sharedStrings.xml><?xml version="1.0" encoding="utf-8"?>
<sst xmlns="http://schemas.openxmlformats.org/spreadsheetml/2006/main" count="830" uniqueCount="53">
  <si>
    <t>カルテ番号</t>
    <rPh sb="3" eb="5">
      <t>バンゴウ</t>
    </rPh>
    <phoneticPr fontId="3"/>
  </si>
  <si>
    <t>会員番号</t>
    <rPh sb="0" eb="2">
      <t>カイイン</t>
    </rPh>
    <rPh sb="2" eb="4">
      <t>バンゴウ</t>
    </rPh>
    <phoneticPr fontId="3"/>
  </si>
  <si>
    <t>専門医番号</t>
    <rPh sb="0" eb="3">
      <t>センモンイ</t>
    </rPh>
    <rPh sb="3" eb="5">
      <t>バンゴウ</t>
    </rPh>
    <phoneticPr fontId="3"/>
  </si>
  <si>
    <t>認定医番号</t>
    <rPh sb="0" eb="2">
      <t>ニンテイ</t>
    </rPh>
    <rPh sb="2" eb="3">
      <t>イ</t>
    </rPh>
    <rPh sb="3" eb="5">
      <t>バンゴウ</t>
    </rPh>
    <phoneticPr fontId="3"/>
  </si>
  <si>
    <t>年齢</t>
    <rPh sb="0" eb="1">
      <t>ネン</t>
    </rPh>
    <rPh sb="1" eb="2">
      <t>ヨワイ</t>
    </rPh>
    <phoneticPr fontId="3"/>
  </si>
  <si>
    <t>記載は、別紙の記載要領に従ってください。</t>
    <rPh sb="0" eb="2">
      <t>キサイ</t>
    </rPh>
    <rPh sb="4" eb="6">
      <t>ベッシ</t>
    </rPh>
    <rPh sb="7" eb="9">
      <t>キサイ</t>
    </rPh>
    <rPh sb="9" eb="11">
      <t>ヨウリョウ</t>
    </rPh>
    <rPh sb="12" eb="13">
      <t>シタガ</t>
    </rPh>
    <phoneticPr fontId="4"/>
  </si>
  <si>
    <t>年</t>
    <rPh sb="0" eb="1">
      <t>ネン</t>
    </rPh>
    <phoneticPr fontId="10"/>
  </si>
  <si>
    <t>月</t>
    <rPh sb="0" eb="1">
      <t>ガツ</t>
    </rPh>
    <phoneticPr fontId="10"/>
  </si>
  <si>
    <t>診断</t>
    <rPh sb="0" eb="1">
      <t>ミ</t>
    </rPh>
    <rPh sb="1" eb="2">
      <t>ダン</t>
    </rPh>
    <phoneticPr fontId="3"/>
  </si>
  <si>
    <t>日</t>
    <rPh sb="0" eb="1">
      <t>ニチ</t>
    </rPh>
    <phoneticPr fontId="10"/>
  </si>
  <si>
    <t>処方または取穴欄の「（用量・用法も記載）」は消して記載してもよい</t>
    <rPh sb="0" eb="2">
      <t>ショホウ</t>
    </rPh>
    <rPh sb="5" eb="7">
      <t>シュケツ</t>
    </rPh>
    <rPh sb="7" eb="8">
      <t>ラン</t>
    </rPh>
    <rPh sb="11" eb="13">
      <t>ヨウリョウ</t>
    </rPh>
    <rPh sb="14" eb="16">
      <t>ヨウホウ</t>
    </rPh>
    <rPh sb="17" eb="19">
      <t>キサイ</t>
    </rPh>
    <rPh sb="22" eb="23">
      <t>ケ</t>
    </rPh>
    <rPh sb="25" eb="27">
      <t>キサイ</t>
    </rPh>
    <phoneticPr fontId="10"/>
  </si>
  <si>
    <t>症例番号の下に※が記載されている場合は既に使用されているカルテ番号のため治療期間の重複・連続などの記載内容に注意する</t>
    <rPh sb="0" eb="2">
      <t>ショウレイ</t>
    </rPh>
    <rPh sb="2" eb="4">
      <t>バンゴウ</t>
    </rPh>
    <rPh sb="5" eb="6">
      <t>シタ</t>
    </rPh>
    <rPh sb="9" eb="11">
      <t>キサイ</t>
    </rPh>
    <rPh sb="16" eb="18">
      <t>バアイ</t>
    </rPh>
    <rPh sb="19" eb="20">
      <t>スデ</t>
    </rPh>
    <rPh sb="21" eb="23">
      <t>シヨウ</t>
    </rPh>
    <rPh sb="31" eb="33">
      <t>バンゴウ</t>
    </rPh>
    <rPh sb="36" eb="38">
      <t>チリョウ</t>
    </rPh>
    <rPh sb="38" eb="40">
      <t>キカン</t>
    </rPh>
    <rPh sb="41" eb="43">
      <t>チョウフク</t>
    </rPh>
    <rPh sb="44" eb="46">
      <t>レンゾク</t>
    </rPh>
    <rPh sb="49" eb="51">
      <t>キサイ</t>
    </rPh>
    <rPh sb="51" eb="53">
      <t>ナイヨウ</t>
    </rPh>
    <rPh sb="54" eb="56">
      <t>チュウイ</t>
    </rPh>
    <phoneticPr fontId="10"/>
  </si>
  <si>
    <t>（用量・用法も記載）</t>
    <rPh sb="1" eb="3">
      <t>ヨウリョウ</t>
    </rPh>
    <rPh sb="4" eb="6">
      <t>ヨウホウ</t>
    </rPh>
    <phoneticPr fontId="3"/>
  </si>
  <si>
    <t>（西暦）</t>
    <rPh sb="1" eb="3">
      <t>セイレキ</t>
    </rPh>
    <phoneticPr fontId="10"/>
  </si>
  <si>
    <t>治療機関名は用紙右上の所属機関名と異なる場合のみ記載する</t>
    <rPh sb="0" eb="2">
      <t>チリョウ</t>
    </rPh>
    <rPh sb="2" eb="4">
      <t>キカン</t>
    </rPh>
    <rPh sb="4" eb="5">
      <t>メイ</t>
    </rPh>
    <rPh sb="6" eb="8">
      <t>ヨウシ</t>
    </rPh>
    <rPh sb="8" eb="10">
      <t>ミギウエ</t>
    </rPh>
    <rPh sb="11" eb="13">
      <t>ショゾク</t>
    </rPh>
    <rPh sb="13" eb="15">
      <t>キカン</t>
    </rPh>
    <rPh sb="15" eb="16">
      <t>メイ</t>
    </rPh>
    <rPh sb="17" eb="18">
      <t>コト</t>
    </rPh>
    <rPh sb="20" eb="22">
      <t>バアイ</t>
    </rPh>
    <rPh sb="24" eb="26">
      <t>キサイ</t>
    </rPh>
    <phoneticPr fontId="10"/>
  </si>
  <si>
    <t>処方または取穴の「（用量・用法も記載）」は消して記載してもよい</t>
    <rPh sb="0" eb="2">
      <t>ショホウ</t>
    </rPh>
    <rPh sb="5" eb="7">
      <t>シュケツ</t>
    </rPh>
    <rPh sb="10" eb="12">
      <t>ヨウリョウ</t>
    </rPh>
    <rPh sb="13" eb="15">
      <t>ヨウホウ</t>
    </rPh>
    <rPh sb="16" eb="18">
      <t>キサイ</t>
    </rPh>
    <rPh sb="21" eb="22">
      <t>ケ</t>
    </rPh>
    <rPh sb="24" eb="26">
      <t>キサイ</t>
    </rPh>
    <phoneticPr fontId="10"/>
  </si>
  <si>
    <t>処方
または
取穴</t>
    <phoneticPr fontId="3"/>
  </si>
  <si>
    <t>治療機関名</t>
    <phoneticPr fontId="10"/>
  </si>
  <si>
    <t>～</t>
    <phoneticPr fontId="10"/>
  </si>
  <si>
    <t>　（新規受験）入会年月</t>
    <rPh sb="2" eb="4">
      <t>シンキ</t>
    </rPh>
    <rPh sb="4" eb="6">
      <t>ジュケン</t>
    </rPh>
    <phoneticPr fontId="10"/>
  </si>
  <si>
    <t>　（更新）現在の資格認定開始年月</t>
    <rPh sb="5" eb="7">
      <t>ゲンザイ</t>
    </rPh>
    <rPh sb="8" eb="10">
      <t>シカク</t>
    </rPh>
    <rPh sb="10" eb="12">
      <t>ニンテイ</t>
    </rPh>
    <rPh sb="12" eb="14">
      <t>カイシ</t>
    </rPh>
    <rPh sb="14" eb="16">
      <t>ネンゲツ</t>
    </rPh>
    <phoneticPr fontId="10"/>
  </si>
  <si>
    <t>治療期間は西暦で年月日を記載し「治療終了」または「治療中」のいずれかを記載、治療中の場合は症例記載日を治療終了年月日とする</t>
    <rPh sb="0" eb="2">
      <t>チリョウ</t>
    </rPh>
    <rPh sb="2" eb="4">
      <t>キカン</t>
    </rPh>
    <rPh sb="5" eb="7">
      <t>セイレキ</t>
    </rPh>
    <rPh sb="8" eb="11">
      <t>ネンガッピ</t>
    </rPh>
    <rPh sb="12" eb="14">
      <t>キサイ</t>
    </rPh>
    <rPh sb="16" eb="18">
      <t>チリョウ</t>
    </rPh>
    <rPh sb="18" eb="20">
      <t>シュウリョウ</t>
    </rPh>
    <rPh sb="25" eb="28">
      <t>チリョウチュウ</t>
    </rPh>
    <rPh sb="35" eb="37">
      <t>キサイ</t>
    </rPh>
    <rPh sb="38" eb="41">
      <t>チリョウチュウ</t>
    </rPh>
    <rPh sb="42" eb="44">
      <t>バアイ</t>
    </rPh>
    <rPh sb="45" eb="47">
      <t>ショウレイ</t>
    </rPh>
    <rPh sb="47" eb="49">
      <t>キサイ</t>
    </rPh>
    <rPh sb="49" eb="50">
      <t>ビ</t>
    </rPh>
    <rPh sb="51" eb="53">
      <t>チリョウ</t>
    </rPh>
    <rPh sb="53" eb="55">
      <t>シュウリョウ</t>
    </rPh>
    <rPh sb="55" eb="58">
      <t>ネンガッピ</t>
    </rPh>
    <phoneticPr fontId="10"/>
  </si>
  <si>
    <t>(西暦)</t>
    <rPh sb="1" eb="3">
      <t>セイレキ</t>
    </rPh>
    <phoneticPr fontId="10"/>
  </si>
  <si>
    <t>所属機関名</t>
    <phoneticPr fontId="3"/>
  </si>
  <si>
    <t>処方
または
取穴</t>
    <phoneticPr fontId="3"/>
  </si>
  <si>
    <t>性別</t>
    <phoneticPr fontId="3"/>
  </si>
  <si>
    <t>性別</t>
    <phoneticPr fontId="3"/>
  </si>
  <si>
    <t>～</t>
    <phoneticPr fontId="10"/>
  </si>
  <si>
    <t>治療機関名</t>
    <phoneticPr fontId="10"/>
  </si>
  <si>
    <t>処方
または
取穴</t>
    <phoneticPr fontId="3"/>
  </si>
  <si>
    <t>性別</t>
    <phoneticPr fontId="3"/>
  </si>
  <si>
    <t>～</t>
    <phoneticPr fontId="10"/>
  </si>
  <si>
    <t>～</t>
    <phoneticPr fontId="10"/>
  </si>
  <si>
    <t>治療機関名</t>
    <phoneticPr fontId="10"/>
  </si>
  <si>
    <t>～</t>
    <phoneticPr fontId="10"/>
  </si>
  <si>
    <t>性別</t>
    <phoneticPr fontId="3"/>
  </si>
  <si>
    <t>処方
または
取穴</t>
    <phoneticPr fontId="3"/>
  </si>
  <si>
    <t>性別</t>
    <phoneticPr fontId="3"/>
  </si>
  <si>
    <t>要選択</t>
    <rPh sb="0" eb="1">
      <t>ヨウ</t>
    </rPh>
    <rPh sb="1" eb="3">
      <t>センタク</t>
    </rPh>
    <phoneticPr fontId="10"/>
  </si>
  <si>
    <t>性別</t>
    <phoneticPr fontId="3"/>
  </si>
  <si>
    <t>治療機関名</t>
    <phoneticPr fontId="10"/>
  </si>
  <si>
    <t>処方
または
取穴</t>
    <phoneticPr fontId="3"/>
  </si>
  <si>
    <t>治療機関名</t>
    <phoneticPr fontId="10"/>
  </si>
  <si>
    <t>：</t>
    <phoneticPr fontId="10"/>
  </si>
  <si>
    <t>申請者氏名</t>
    <phoneticPr fontId="3"/>
  </si>
  <si>
    <t>処方
または
取穴</t>
    <phoneticPr fontId="3"/>
  </si>
  <si>
    <t>治療機関名</t>
    <phoneticPr fontId="10"/>
  </si>
  <si>
    <t>～</t>
    <phoneticPr fontId="10"/>
  </si>
  <si>
    <t>：</t>
    <phoneticPr fontId="10"/>
  </si>
  <si>
    <t>治療機関名</t>
    <phoneticPr fontId="10"/>
  </si>
  <si>
    <t>所属機関名</t>
    <phoneticPr fontId="3"/>
  </si>
  <si>
    <t>申請者氏名</t>
    <phoneticPr fontId="3"/>
  </si>
  <si>
    <t>性別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</si>
</sst>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7">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6"/>
      <name val="ＭＳ ＰＲゴシック"/>
      <family val="3"/>
      <charset val="128"/>
    </font>
    <font>
      <sz val="12"/>
      <name val="ＭＳ Ｐ明朝"/>
      <family val="1"/>
      <charset val="128"/>
    </font>
    <font>
      <sz val="16"/>
      <name val="ＭＳ ゴシック"/>
      <family val="3"/>
      <charset val="128"/>
    </font>
    <font>
      <sz val="10"/>
      <name val="ＭＳ Ｐ明朝"/>
      <family val="1"/>
      <charset val="128"/>
    </font>
    <font>
      <sz val="10"/>
      <name val="Arial"/>
      <family val="2"/>
    </font>
    <font>
      <sz val="11"/>
      <color rgb="FFFF0000"/>
      <name val="ＭＳ Ｐ明朝"/>
      <family val="1"/>
      <charset val="128"/>
    </font>
    <font>
      <sz val="6"/>
      <name val="ＭＳ Ｐゴシック"/>
      <family val="3"/>
      <charset val="128"/>
      <scheme val="minor"/>
    </font>
    <font>
      <sz val="10"/>
      <color rgb="FFFF0000"/>
      <name val="ＭＳ Ｐ明朝"/>
      <family val="1"/>
      <charset val="128"/>
    </font>
    <font>
      <sz val="10"/>
      <color theme="1"/>
      <name val="ＭＳ Ｐ明朝"/>
      <family val="1"/>
      <charset val="128"/>
    </font>
    <font>
      <sz val="14"/>
      <name val="ＭＳ ゴシック"/>
      <family val="3"/>
      <charset val="128"/>
    </font>
    <font>
      <sz val="11"/>
      <color theme="1"/>
      <name val="ＭＳ Ｐゴシック"/>
      <family val="3"/>
      <charset val="128"/>
      <scheme val="minor"/>
    </font>
    <font>
      <sz val="11"/>
      <name val="ＭＳ ゴシック"/>
      <family val="3"/>
      <charset val="128"/>
    </font>
    <font>
      <sz val="9"/>
      <color theme="1"/>
      <name val="ＭＳ Ｐ明朝"/>
      <family val="1"/>
      <charset val="128"/>
    </font>
    <font>
      <sz val="10"/>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8"/>
      <name val="ＭＳ Ｐ明朝"/>
      <family val="1"/>
      <charset val="128"/>
    </font>
    <font>
      <sz val="8"/>
      <color theme="1"/>
      <name val="ＭＳ Ｐゴシック"/>
      <family val="3"/>
      <charset val="128"/>
      <scheme val="minor"/>
    </font>
    <font>
      <sz val="8"/>
      <color rgb="FFFF0000"/>
      <name val="ＭＳ Ｐ明朝"/>
      <family val="1"/>
      <charset val="128"/>
    </font>
    <font>
      <sz val="8"/>
      <color theme="1"/>
      <name val="ＭＳ Ｐ明朝"/>
      <family val="1"/>
      <charset val="128"/>
    </font>
    <font>
      <sz val="8"/>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theme="0" tint="-0.34998626667073579"/>
      </top>
      <bottom/>
      <diagonal/>
    </border>
    <border>
      <left/>
      <right style="thin">
        <color indexed="64"/>
      </right>
      <top style="dotted">
        <color theme="0" tint="-0.34998626667073579"/>
      </top>
      <bottom/>
      <diagonal/>
    </border>
    <border>
      <left style="thin">
        <color indexed="64"/>
      </left>
      <right/>
      <top/>
      <bottom style="dotted">
        <color theme="0" tint="-0.34998626667073579"/>
      </bottom>
      <diagonal/>
    </border>
    <border>
      <left/>
      <right style="thin">
        <color indexed="64"/>
      </right>
      <top style="dotted">
        <color theme="0" tint="-0.34998626667073579"/>
      </top>
      <bottom style="thin">
        <color indexed="64"/>
      </bottom>
      <diagonal/>
    </border>
    <border>
      <left style="thin">
        <color indexed="64"/>
      </left>
      <right style="dotted">
        <color theme="0" tint="-0.34998626667073579"/>
      </right>
      <top style="dotted">
        <color theme="0" tint="-0.34998626667073579"/>
      </top>
      <bottom style="dotted">
        <color theme="0" tint="-0.34998626667073579"/>
      </bottom>
      <diagonal/>
    </border>
    <border>
      <left style="thin">
        <color indexed="64"/>
      </left>
      <right style="dotted">
        <color theme="0" tint="-0.34998626667073579"/>
      </right>
      <top style="dotted">
        <color theme="0" tint="-0.34998626667073579"/>
      </top>
      <bottom style="thin">
        <color indexed="64"/>
      </bottom>
      <diagonal/>
    </border>
    <border>
      <left/>
      <right style="thin">
        <color indexed="64"/>
      </right>
      <top/>
      <bottom style="thin">
        <color indexed="64"/>
      </bottom>
      <diagonal/>
    </border>
    <border>
      <left style="thin">
        <color indexed="64"/>
      </left>
      <right style="dotted">
        <color theme="1" tint="0.499984740745262"/>
      </right>
      <top style="thin">
        <color indexed="64"/>
      </top>
      <bottom style="dotted">
        <color theme="1" tint="0.499984740745262"/>
      </bottom>
      <diagonal/>
    </border>
    <border>
      <left style="dotted">
        <color theme="1" tint="0.499984740745262"/>
      </left>
      <right style="thin">
        <color indexed="64"/>
      </right>
      <top style="thin">
        <color indexed="64"/>
      </top>
      <bottom style="dotted">
        <color theme="1" tint="0.499984740745262"/>
      </bottom>
      <diagonal/>
    </border>
    <border>
      <left style="thin">
        <color indexed="64"/>
      </left>
      <right style="dotted">
        <color theme="1" tint="0.499984740745262"/>
      </right>
      <top style="dotted">
        <color theme="1" tint="0.499984740745262"/>
      </top>
      <bottom style="dotted">
        <color theme="1" tint="0.499984740745262"/>
      </bottom>
      <diagonal/>
    </border>
    <border>
      <left style="dotted">
        <color theme="1" tint="0.499984740745262"/>
      </left>
      <right style="thin">
        <color indexed="64"/>
      </right>
      <top style="dotted">
        <color theme="1" tint="0.499984740745262"/>
      </top>
      <bottom style="dotted">
        <color theme="1" tint="0.499984740745262"/>
      </bottom>
      <diagonal/>
    </border>
    <border>
      <left style="thin">
        <color indexed="64"/>
      </left>
      <right style="dotted">
        <color theme="1" tint="0.499984740745262"/>
      </right>
      <top style="dotted">
        <color theme="1" tint="0.499984740745262"/>
      </top>
      <bottom style="thin">
        <color indexed="64"/>
      </bottom>
      <diagonal/>
    </border>
    <border>
      <left style="dotted">
        <color theme="1" tint="0.499984740745262"/>
      </left>
      <right style="thin">
        <color indexed="64"/>
      </right>
      <top style="dotted">
        <color theme="1" tint="0.499984740745262"/>
      </top>
      <bottom style="thin">
        <color indexed="64"/>
      </bottom>
      <diagonal/>
    </border>
    <border>
      <left style="thin">
        <color indexed="64"/>
      </left>
      <right style="dotted">
        <color theme="1" tint="0.499984740745262"/>
      </right>
      <top/>
      <bottom style="dotted">
        <color theme="1" tint="0.499984740745262"/>
      </bottom>
      <diagonal/>
    </border>
    <border>
      <left style="dotted">
        <color theme="1" tint="0.499984740745262"/>
      </left>
      <right/>
      <top style="dotted">
        <color theme="1" tint="0.499984740745262"/>
      </top>
      <bottom/>
      <diagonal/>
    </border>
    <border>
      <left/>
      <right/>
      <top style="dotted">
        <color theme="1" tint="0.499984740745262"/>
      </top>
      <bottom/>
      <diagonal/>
    </border>
    <border>
      <left style="dotted">
        <color theme="1" tint="0.499984740745262"/>
      </left>
      <right/>
      <top/>
      <bottom style="thin">
        <color indexed="64"/>
      </bottom>
      <diagonal/>
    </border>
    <border>
      <left style="dotted">
        <color theme="1" tint="0.499984740745262"/>
      </left>
      <right/>
      <top style="thin">
        <color indexed="64"/>
      </top>
      <bottom style="dotted">
        <color theme="1" tint="0.499984740745262"/>
      </bottom>
      <diagonal/>
    </border>
    <border>
      <left/>
      <right/>
      <top style="thin">
        <color indexed="64"/>
      </top>
      <bottom style="dotted">
        <color theme="1" tint="0.499984740745262"/>
      </bottom>
      <diagonal/>
    </border>
    <border>
      <left style="dotted">
        <color theme="1" tint="0.499984740745262"/>
      </left>
      <right/>
      <top/>
      <bottom style="dotted">
        <color theme="1" tint="0.499984740745262"/>
      </bottom>
      <diagonal/>
    </border>
    <border>
      <left/>
      <right/>
      <top/>
      <bottom style="dotted">
        <color theme="1" tint="0.499984740745262"/>
      </bottom>
      <diagonal/>
    </border>
    <border>
      <left/>
      <right style="thin">
        <color indexed="64"/>
      </right>
      <top/>
      <bottom style="dotted">
        <color theme="1" tint="0.499984740745262"/>
      </bottom>
      <diagonal/>
    </border>
    <border>
      <left/>
      <right style="thin">
        <color indexed="64"/>
      </right>
      <top style="dotted">
        <color theme="1" tint="0.499984740745262"/>
      </top>
      <bottom/>
      <diagonal/>
    </border>
    <border>
      <left style="dotted">
        <color theme="1" tint="0.499984740745262"/>
      </left>
      <right style="thin">
        <color indexed="64"/>
      </right>
      <top/>
      <bottom style="dotted">
        <color theme="1" tint="0.499984740745262"/>
      </bottom>
      <diagonal/>
    </border>
    <border>
      <left/>
      <right style="thin">
        <color indexed="64"/>
      </right>
      <top style="thin">
        <color theme="1"/>
      </top>
      <bottom style="dotted">
        <color theme="0" tint="-0.34998626667073579"/>
      </bottom>
      <diagonal/>
    </border>
    <border>
      <left style="thin">
        <color indexed="64"/>
      </left>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s>
  <cellStyleXfs count="5">
    <xf numFmtId="0" fontId="0" fillId="0" borderId="0">
      <alignment vertical="center"/>
    </xf>
    <xf numFmtId="0" fontId="8" fillId="0" borderId="0"/>
    <xf numFmtId="0" fontId="1" fillId="0" borderId="0">
      <alignment vertical="center"/>
    </xf>
    <xf numFmtId="0" fontId="1" fillId="0" borderId="0"/>
    <xf numFmtId="0" fontId="1" fillId="0" borderId="0">
      <alignment vertical="center"/>
    </xf>
  </cellStyleXfs>
  <cellXfs count="90">
    <xf numFmtId="0" fontId="0" fillId="0" borderId="0" xfId="0">
      <alignment vertical="center"/>
    </xf>
    <xf numFmtId="0" fontId="2" fillId="2" borderId="0" xfId="4" applyFont="1" applyFill="1" applyAlignment="1" applyProtection="1">
      <alignment vertical="top"/>
    </xf>
    <xf numFmtId="0" fontId="2" fillId="2" borderId="0" xfId="4" applyFont="1" applyFill="1" applyBorder="1" applyAlignment="1" applyProtection="1">
      <alignment vertical="top"/>
    </xf>
    <xf numFmtId="0" fontId="2" fillId="2" borderId="0" xfId="4" applyFont="1" applyFill="1" applyProtection="1">
      <alignment vertical="center"/>
    </xf>
    <xf numFmtId="0" fontId="5" fillId="2" borderId="0" xfId="4" applyFont="1" applyFill="1" applyAlignment="1" applyProtection="1">
      <alignment vertical="top"/>
    </xf>
    <xf numFmtId="0" fontId="2" fillId="2" borderId="0" xfId="4" applyFont="1" applyFill="1" applyAlignment="1" applyProtection="1">
      <alignment horizontal="left" vertical="center"/>
    </xf>
    <xf numFmtId="0" fontId="1" fillId="2" borderId="0" xfId="2" applyFill="1" applyAlignment="1" applyProtection="1">
      <alignment vertical="center"/>
    </xf>
    <xf numFmtId="0" fontId="1" fillId="2" borderId="0" xfId="4" applyFont="1" applyFill="1" applyAlignment="1" applyProtection="1"/>
    <xf numFmtId="0" fontId="13" fillId="2" borderId="0" xfId="4" applyFont="1" applyFill="1" applyAlignment="1" applyProtection="1">
      <alignment vertical="top"/>
    </xf>
    <xf numFmtId="0" fontId="13" fillId="2" borderId="0" xfId="4" applyFont="1" applyFill="1" applyBorder="1" applyAlignment="1" applyProtection="1">
      <alignment vertical="top"/>
    </xf>
    <xf numFmtId="0" fontId="19" fillId="2" borderId="1" xfId="4" applyFont="1" applyFill="1" applyBorder="1" applyAlignment="1" applyProtection="1">
      <alignment horizontal="distributed" vertical="center"/>
    </xf>
    <xf numFmtId="0" fontId="19" fillId="2" borderId="12" xfId="4" applyFont="1" applyFill="1" applyBorder="1" applyAlignment="1" applyProtection="1">
      <alignment horizontal="distributed" vertical="center"/>
    </xf>
    <xf numFmtId="0" fontId="19" fillId="2" borderId="3" xfId="4" applyFont="1" applyFill="1" applyBorder="1" applyAlignment="1" applyProtection="1">
      <alignment horizontal="distributed" vertical="center"/>
    </xf>
    <xf numFmtId="0" fontId="7" fillId="2" borderId="0" xfId="4" applyFont="1" applyFill="1" applyAlignment="1" applyProtection="1">
      <alignment vertical="top"/>
    </xf>
    <xf numFmtId="0" fontId="17" fillId="2" borderId="0" xfId="2" applyFont="1" applyFill="1" applyAlignment="1" applyProtection="1">
      <alignment horizontal="right" vertical="center"/>
    </xf>
    <xf numFmtId="0" fontId="19" fillId="2" borderId="14" xfId="4" applyFont="1" applyFill="1" applyBorder="1" applyAlignment="1" applyProtection="1">
      <alignment horizontal="distributed" vertical="center"/>
    </xf>
    <xf numFmtId="0" fontId="17" fillId="2" borderId="18" xfId="2" applyFont="1" applyFill="1" applyBorder="1" applyAlignment="1" applyProtection="1">
      <alignment vertical="center"/>
    </xf>
    <xf numFmtId="0" fontId="19" fillId="2" borderId="4" xfId="4" applyFont="1" applyFill="1" applyBorder="1" applyAlignment="1" applyProtection="1">
      <alignment horizontal="distributed" vertical="center"/>
    </xf>
    <xf numFmtId="0" fontId="15" fillId="2" borderId="10" xfId="4" applyFont="1" applyFill="1" applyBorder="1" applyAlignment="1" applyProtection="1">
      <alignment vertical="top"/>
    </xf>
    <xf numFmtId="0" fontId="7" fillId="2" borderId="30" xfId="4" applyFont="1" applyFill="1" applyBorder="1" applyAlignment="1" applyProtection="1">
      <alignment vertical="center"/>
    </xf>
    <xf numFmtId="0" fontId="7" fillId="2" borderId="30" xfId="4" applyFont="1" applyFill="1" applyBorder="1" applyAlignment="1" applyProtection="1">
      <alignment vertical="center"/>
      <protection locked="0"/>
    </xf>
    <xf numFmtId="0" fontId="19" fillId="2" borderId="6" xfId="4" applyFont="1" applyFill="1" applyBorder="1" applyAlignment="1" applyProtection="1">
      <alignment horizontal="distributed" vertical="center"/>
    </xf>
    <xf numFmtId="0" fontId="22" fillId="2" borderId="9" xfId="0" applyFont="1" applyFill="1" applyBorder="1" applyAlignment="1" applyProtection="1">
      <alignment horizontal="right" vertical="center"/>
    </xf>
    <xf numFmtId="0" fontId="19" fillId="2" borderId="25" xfId="4" applyFont="1" applyFill="1" applyBorder="1" applyAlignment="1" applyProtection="1">
      <alignment horizontal="distributed" vertical="center"/>
    </xf>
    <xf numFmtId="0" fontId="19" fillId="2" borderId="21" xfId="4" applyFont="1" applyFill="1" applyBorder="1" applyAlignment="1" applyProtection="1">
      <alignment horizontal="distributed" vertical="center"/>
    </xf>
    <xf numFmtId="0" fontId="7" fillId="2" borderId="22" xfId="4" applyFont="1" applyFill="1" applyBorder="1" applyAlignment="1" applyProtection="1">
      <alignment horizontal="center" vertical="center"/>
      <protection locked="0"/>
    </xf>
    <xf numFmtId="0" fontId="19" fillId="2" borderId="23" xfId="4" applyFont="1" applyFill="1" applyBorder="1" applyAlignment="1" applyProtection="1">
      <alignment horizontal="distributed" vertical="center"/>
    </xf>
    <xf numFmtId="0" fontId="7" fillId="2" borderId="24" xfId="4" applyFont="1" applyFill="1" applyBorder="1" applyAlignment="1" applyProtection="1">
      <alignment horizontal="center" vertical="center"/>
      <protection locked="0"/>
    </xf>
    <xf numFmtId="0" fontId="23" fillId="2" borderId="5" xfId="4" applyFont="1" applyFill="1" applyBorder="1" applyAlignment="1" applyProtection="1">
      <alignment vertical="center"/>
    </xf>
    <xf numFmtId="0" fontId="9" fillId="2" borderId="5" xfId="4" applyFont="1" applyFill="1" applyBorder="1" applyAlignment="1" applyProtection="1">
      <alignment vertical="center"/>
    </xf>
    <xf numFmtId="0" fontId="11" fillId="2" borderId="5" xfId="4" applyFont="1" applyFill="1" applyBorder="1" applyAlignment="1" applyProtection="1">
      <alignment horizontal="right" vertical="center"/>
    </xf>
    <xf numFmtId="0" fontId="24" fillId="2" borderId="0" xfId="4" applyFont="1" applyFill="1" applyBorder="1" applyAlignment="1" applyProtection="1">
      <alignment vertical="center"/>
    </xf>
    <xf numFmtId="0" fontId="9" fillId="2" borderId="0" xfId="4" applyFont="1" applyFill="1" applyBorder="1" applyAlignment="1" applyProtection="1">
      <alignment vertical="center"/>
    </xf>
    <xf numFmtId="0" fontId="11" fillId="2" borderId="0" xfId="4" applyFont="1" applyFill="1" applyBorder="1" applyAlignment="1" applyProtection="1">
      <alignment horizontal="right" vertical="center"/>
    </xf>
    <xf numFmtId="0" fontId="6" fillId="2" borderId="0" xfId="4" applyFont="1" applyFill="1" applyProtection="1">
      <alignment vertical="center"/>
    </xf>
    <xf numFmtId="0" fontId="7" fillId="2" borderId="22" xfId="2" applyFont="1" applyFill="1" applyBorder="1" applyAlignment="1" applyProtection="1">
      <alignment horizontal="left" vertical="center"/>
      <protection locked="0"/>
    </xf>
    <xf numFmtId="0" fontId="7" fillId="2" borderId="24" xfId="2" applyFont="1" applyFill="1" applyBorder="1" applyAlignment="1" applyProtection="1">
      <alignment horizontal="left" vertical="center" wrapText="1"/>
      <protection locked="0"/>
    </xf>
    <xf numFmtId="0" fontId="7" fillId="2" borderId="15" xfId="2" applyFont="1" applyFill="1" applyBorder="1" applyAlignment="1" applyProtection="1">
      <alignment horizontal="left" vertical="center" wrapText="1"/>
    </xf>
    <xf numFmtId="0" fontId="7" fillId="2" borderId="13" xfId="2" applyFont="1" applyFill="1" applyBorder="1" applyAlignment="1" applyProtection="1">
      <alignment horizontal="left" vertical="center"/>
    </xf>
    <xf numFmtId="0" fontId="7" fillId="2" borderId="7" xfId="2" applyFont="1" applyFill="1" applyBorder="1" applyAlignment="1" applyProtection="1">
      <alignment vertical="center" wrapText="1" shrinkToFit="1"/>
      <protection locked="0"/>
    </xf>
    <xf numFmtId="0" fontId="7" fillId="2" borderId="36" xfId="2" applyFont="1" applyFill="1" applyBorder="1" applyAlignment="1" applyProtection="1">
      <alignment horizontal="left" vertical="center"/>
    </xf>
    <xf numFmtId="0" fontId="7" fillId="2" borderId="36" xfId="2" applyFont="1" applyFill="1" applyBorder="1" applyAlignment="1" applyProtection="1">
      <alignment horizontal="left" vertical="center"/>
      <protection locked="0"/>
    </xf>
    <xf numFmtId="0" fontId="19" fillId="2" borderId="37" xfId="4" applyFont="1" applyFill="1" applyBorder="1" applyAlignment="1" applyProtection="1">
      <alignment horizontal="distributed" vertical="center"/>
    </xf>
    <xf numFmtId="0" fontId="7" fillId="2" borderId="35" xfId="2" applyFont="1" applyFill="1" applyBorder="1" applyAlignment="1" applyProtection="1">
      <alignment horizontal="left" vertical="center"/>
      <protection locked="0"/>
    </xf>
    <xf numFmtId="0" fontId="14" fillId="2" borderId="9" xfId="0" applyFont="1" applyFill="1" applyBorder="1" applyAlignment="1" applyProtection="1">
      <alignment vertical="top"/>
    </xf>
    <xf numFmtId="0" fontId="14" fillId="2" borderId="11" xfId="0" applyFont="1" applyFill="1" applyBorder="1" applyAlignment="1" applyProtection="1">
      <alignment vertical="top"/>
    </xf>
    <xf numFmtId="0" fontId="13" fillId="2" borderId="5" xfId="4" applyFont="1" applyFill="1" applyBorder="1" applyAlignment="1" applyProtection="1">
      <alignment vertical="top"/>
    </xf>
    <xf numFmtId="0" fontId="1" fillId="2" borderId="5" xfId="2" applyFill="1" applyBorder="1" applyAlignment="1" applyProtection="1">
      <alignment vertical="center"/>
    </xf>
    <xf numFmtId="0" fontId="17" fillId="2" borderId="5" xfId="2" applyFont="1" applyFill="1" applyBorder="1" applyAlignment="1" applyProtection="1">
      <alignment vertical="center"/>
    </xf>
    <xf numFmtId="176" fontId="7" fillId="2" borderId="29" xfId="4" applyNumberFormat="1" applyFont="1" applyFill="1" applyBorder="1" applyAlignment="1" applyProtection="1">
      <alignment vertical="center"/>
      <protection locked="0"/>
    </xf>
    <xf numFmtId="0" fontId="1" fillId="2" borderId="1" xfId="4" applyFont="1" applyFill="1" applyBorder="1" applyAlignment="1" applyProtection="1">
      <alignment vertical="center"/>
    </xf>
    <xf numFmtId="0" fontId="1" fillId="2" borderId="5" xfId="4" applyFont="1" applyFill="1" applyBorder="1" applyAlignment="1" applyProtection="1">
      <alignment vertical="center"/>
    </xf>
    <xf numFmtId="0" fontId="1" fillId="2" borderId="4" xfId="4" applyFont="1" applyFill="1" applyBorder="1" applyAlignment="1" applyProtection="1">
      <alignment vertical="center"/>
    </xf>
    <xf numFmtId="0" fontId="1" fillId="2" borderId="8" xfId="4" applyFont="1" applyFill="1" applyBorder="1" applyAlignment="1" applyProtection="1">
      <alignment vertical="center"/>
    </xf>
    <xf numFmtId="0" fontId="20" fillId="2" borderId="2" xfId="2" applyFont="1" applyFill="1" applyBorder="1" applyAlignment="1" applyProtection="1">
      <alignment horizontal="right" vertical="center"/>
    </xf>
    <xf numFmtId="0" fontId="26" fillId="2" borderId="4" xfId="4" applyFont="1" applyFill="1" applyBorder="1" applyAlignment="1" applyProtection="1">
      <alignment vertical="center"/>
    </xf>
    <xf numFmtId="0" fontId="26" fillId="2" borderId="1" xfId="4" applyFont="1" applyFill="1" applyBorder="1" applyAlignment="1" applyProtection="1">
      <alignment vertical="center"/>
    </xf>
    <xf numFmtId="176" fontId="7" fillId="2" borderId="30" xfId="4" applyNumberFormat="1" applyFont="1" applyFill="1" applyBorder="1" applyAlignment="1" applyProtection="1">
      <alignment vertical="center"/>
      <protection locked="0"/>
    </xf>
    <xf numFmtId="0" fontId="21" fillId="2" borderId="30" xfId="4" applyFont="1" applyFill="1" applyBorder="1" applyAlignment="1" applyProtection="1">
      <alignment horizontal="center" vertical="center"/>
    </xf>
    <xf numFmtId="0" fontId="19" fillId="2" borderId="19" xfId="4" applyFont="1" applyFill="1" applyBorder="1" applyAlignment="1" applyProtection="1">
      <alignment horizontal="distributed" vertical="center"/>
    </xf>
    <xf numFmtId="0" fontId="18" fillId="2" borderId="5" xfId="4" applyFont="1" applyFill="1" applyBorder="1" applyAlignment="1" applyProtection="1">
      <alignment horizontal="left" vertical="center"/>
    </xf>
    <xf numFmtId="0" fontId="12" fillId="2" borderId="38" xfId="4" applyFont="1" applyFill="1" applyBorder="1" applyAlignment="1" applyProtection="1">
      <alignment horizontal="center" vertical="center" wrapText="1"/>
      <protection locked="0"/>
    </xf>
    <xf numFmtId="0" fontId="19" fillId="2" borderId="19" xfId="4" applyFont="1" applyFill="1" applyBorder="1" applyAlignment="1" applyProtection="1">
      <alignment horizontal="distributed" vertical="center"/>
    </xf>
    <xf numFmtId="0" fontId="19" fillId="2" borderId="20" xfId="4" applyFont="1" applyFill="1" applyBorder="1" applyAlignment="1" applyProtection="1">
      <alignment horizontal="distributed" vertical="center"/>
    </xf>
    <xf numFmtId="0" fontId="7" fillId="2" borderId="21" xfId="4" applyFont="1" applyFill="1" applyBorder="1" applyAlignment="1" applyProtection="1">
      <alignment vertical="center"/>
      <protection locked="0"/>
    </xf>
    <xf numFmtId="0" fontId="7" fillId="2" borderId="22" xfId="0" applyFont="1" applyFill="1" applyBorder="1" applyAlignment="1" applyProtection="1">
      <alignment vertical="center"/>
      <protection locked="0"/>
    </xf>
    <xf numFmtId="0" fontId="7" fillId="2" borderId="31" xfId="2" applyFont="1" applyFill="1" applyBorder="1" applyAlignment="1" applyProtection="1">
      <alignment horizontal="left" vertical="center" wrapText="1" shrinkToFit="1"/>
      <protection locked="0"/>
    </xf>
    <xf numFmtId="0" fontId="7" fillId="2" borderId="32" xfId="2" applyFont="1" applyFill="1" applyBorder="1" applyAlignment="1" applyProtection="1">
      <alignment horizontal="left" vertical="center" wrapText="1" shrinkToFit="1"/>
      <protection locked="0"/>
    </xf>
    <xf numFmtId="0" fontId="7" fillId="2" borderId="33" xfId="2" applyFont="1" applyFill="1" applyBorder="1" applyAlignment="1" applyProtection="1">
      <alignment horizontal="left" vertical="center" wrapText="1" shrinkToFit="1"/>
      <protection locked="0"/>
    </xf>
    <xf numFmtId="0" fontId="19" fillId="2" borderId="16" xfId="4" applyFont="1" applyFill="1" applyBorder="1" applyAlignment="1" applyProtection="1">
      <alignment horizontal="distributed" vertical="center" wrapText="1"/>
    </xf>
    <xf numFmtId="0" fontId="16" fillId="2" borderId="17" xfId="0" applyFont="1" applyFill="1" applyBorder="1" applyAlignment="1" applyProtection="1">
      <alignment horizontal="distributed" vertical="center" wrapText="1"/>
    </xf>
    <xf numFmtId="0" fontId="7" fillId="2" borderId="26" xfId="2" applyFont="1" applyFill="1" applyBorder="1" applyAlignment="1" applyProtection="1">
      <alignment horizontal="left" vertical="center" wrapText="1" shrinkToFit="1"/>
      <protection locked="0"/>
    </xf>
    <xf numFmtId="0" fontId="7" fillId="2" borderId="27" xfId="2" applyFont="1" applyFill="1" applyBorder="1" applyAlignment="1" applyProtection="1">
      <alignment horizontal="left" vertical="center" wrapText="1" shrinkToFit="1"/>
      <protection locked="0"/>
    </xf>
    <xf numFmtId="0" fontId="7" fillId="2" borderId="34" xfId="2" applyFont="1" applyFill="1" applyBorder="1" applyAlignment="1" applyProtection="1">
      <alignment horizontal="left" vertical="center" wrapText="1" shrinkToFit="1"/>
      <protection locked="0"/>
    </xf>
    <xf numFmtId="0" fontId="7" fillId="2" borderId="28" xfId="2" applyFont="1" applyFill="1" applyBorder="1" applyAlignment="1" applyProtection="1">
      <alignment horizontal="left" vertical="center" wrapText="1" shrinkToFit="1"/>
      <protection locked="0"/>
    </xf>
    <xf numFmtId="0" fontId="7" fillId="2" borderId="8" xfId="2" applyFont="1" applyFill="1" applyBorder="1" applyAlignment="1" applyProtection="1">
      <alignment horizontal="left" vertical="center" wrapText="1" shrinkToFit="1"/>
      <protection locked="0"/>
    </xf>
    <xf numFmtId="0" fontId="7" fillId="2" borderId="18" xfId="2" applyFont="1" applyFill="1" applyBorder="1" applyAlignment="1" applyProtection="1">
      <alignment horizontal="left" vertical="center" wrapText="1" shrinkToFit="1"/>
      <protection locked="0"/>
    </xf>
    <xf numFmtId="0" fontId="2" fillId="2" borderId="0" xfId="4" applyFont="1" applyFill="1" applyBorder="1" applyAlignment="1" applyProtection="1">
      <alignment horizontal="center" vertical="top"/>
    </xf>
    <xf numFmtId="0" fontId="17" fillId="2" borderId="5" xfId="2" applyFont="1" applyFill="1" applyBorder="1" applyAlignment="1" applyProtection="1">
      <alignment horizontal="center" vertical="center"/>
    </xf>
    <xf numFmtId="0" fontId="17" fillId="2" borderId="8" xfId="2" applyFont="1" applyFill="1" applyBorder="1" applyAlignment="1" applyProtection="1">
      <alignment horizontal="center" vertical="center"/>
    </xf>
    <xf numFmtId="0" fontId="1" fillId="2" borderId="5" xfId="4" applyFont="1" applyFill="1" applyBorder="1" applyAlignment="1" applyProtection="1">
      <alignment horizontal="center" vertical="center"/>
    </xf>
    <xf numFmtId="0" fontId="1" fillId="2" borderId="8" xfId="4" applyFont="1" applyFill="1" applyBorder="1" applyAlignment="1" applyProtection="1">
      <alignment horizontal="center" vertical="center"/>
    </xf>
    <xf numFmtId="0" fontId="25" fillId="2" borderId="5" xfId="4" applyFont="1" applyFill="1" applyBorder="1" applyAlignment="1" applyProtection="1">
      <alignment horizontal="left" vertical="center"/>
    </xf>
    <xf numFmtId="0" fontId="25" fillId="2" borderId="8" xfId="4" applyFont="1" applyFill="1" applyBorder="1" applyAlignment="1" applyProtection="1">
      <alignment horizontal="left" vertical="center"/>
    </xf>
    <xf numFmtId="0" fontId="20" fillId="2" borderId="5" xfId="2" applyFont="1" applyFill="1" applyBorder="1" applyAlignment="1" applyProtection="1">
      <alignment horizontal="center" vertical="center"/>
      <protection locked="0"/>
    </xf>
    <xf numFmtId="0" fontId="20" fillId="2" borderId="8" xfId="2" applyFont="1" applyFill="1" applyBorder="1" applyAlignment="1" applyProtection="1">
      <alignment horizontal="center" vertical="center"/>
      <protection locked="0"/>
    </xf>
    <xf numFmtId="0" fontId="18" fillId="2" borderId="5" xfId="4" applyFont="1" applyFill="1" applyBorder="1" applyAlignment="1" applyProtection="1">
      <alignment horizontal="left" vertical="center"/>
    </xf>
    <xf numFmtId="0" fontId="18" fillId="2" borderId="8" xfId="4" applyFont="1" applyFill="1" applyBorder="1" applyAlignment="1" applyProtection="1">
      <alignment horizontal="left" vertical="center"/>
    </xf>
    <xf numFmtId="0" fontId="20" fillId="2" borderId="5" xfId="2" applyFont="1" applyFill="1" applyBorder="1" applyAlignment="1" applyProtection="1">
      <alignment horizontal="center" vertical="center"/>
    </xf>
    <xf numFmtId="0" fontId="20" fillId="2" borderId="8" xfId="2" applyFont="1" applyFill="1" applyBorder="1" applyAlignment="1" applyProtection="1">
      <alignment horizontal="center" vertical="center"/>
    </xf>
  </cellXfs>
  <cellStyles count="5">
    <cellStyle name="標準" xfId="0" builtinId="0"/>
    <cellStyle name="標準 2" xfId="1"/>
    <cellStyle name="標準 3" xfId="2"/>
    <cellStyle name="標準 4" xfId="3"/>
    <cellStyle name="標準_症例報告用紙（様式第12号、ｈ15年度改訂）" xfId="4"/>
  </cellStyles>
  <dxfs count="995">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ill>
        <patternFill>
          <bgColor theme="2" tint="-9.9948118533890809E-2"/>
        </patternFill>
      </fill>
    </dxf>
    <dxf>
      <font>
        <color rgb="FFFF0000"/>
      </font>
      <fill>
        <patternFill>
          <bgColor theme="2" tint="-9.9948118533890809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ont>
        <color rgb="FFFF0000"/>
      </font>
    </dxf>
    <dxf>
      <font>
        <color theme="1"/>
      </font>
      <fill>
        <patternFill>
          <bgColor theme="2" tint="-9.9948118533890809E-2"/>
        </patternFill>
      </fill>
    </dxf>
    <dxf>
      <font>
        <color rgb="FFFF0000"/>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ont>
        <color rgb="FFFF0000"/>
      </font>
    </dxf>
    <dxf>
      <font>
        <color theme="1"/>
      </font>
      <fill>
        <patternFill>
          <bgColor theme="2" tint="-9.9948118533890809E-2"/>
        </patternFill>
      </fill>
    </dxf>
    <dxf>
      <font>
        <color rgb="FFFF0000"/>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ont>
        <color rgb="FFFF0000"/>
      </font>
    </dxf>
    <dxf>
      <font>
        <color theme="1"/>
      </font>
      <fill>
        <patternFill>
          <bgColor theme="2" tint="-9.9948118533890809E-2"/>
        </patternFill>
      </fill>
    </dxf>
    <dxf>
      <font>
        <color rgb="FFFF0000"/>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ont>
        <color rgb="FFFF0000"/>
      </font>
    </dxf>
    <dxf>
      <font>
        <color theme="1"/>
      </font>
      <fill>
        <patternFill>
          <bgColor theme="2" tint="-9.9948118533890809E-2"/>
        </patternFill>
      </fill>
    </dxf>
    <dxf>
      <font>
        <color rgb="FFFF0000"/>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ill>
        <patternFill>
          <bgColor theme="2" tint="-9.9948118533890809E-2"/>
        </patternFill>
      </fill>
    </dxf>
    <dxf>
      <font>
        <color rgb="FFFF0000"/>
      </font>
    </dxf>
    <dxf>
      <font>
        <color rgb="FFFF0000"/>
      </font>
    </dxf>
    <dxf>
      <font>
        <color theme="1"/>
      </font>
      <fill>
        <patternFill>
          <bgColor theme="2" tint="-9.9948118533890809E-2"/>
        </patternFill>
      </fill>
    </dxf>
    <dxf>
      <font>
        <color rgb="FFFF0000"/>
      </font>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tabSelected="1" zoomScaleNormal="100" zoomScaleSheetLayoutView="90" workbookViewId="0">
      <selection activeCell="K3" sqref="K3:L4"/>
    </sheetView>
  </sheetViews>
  <sheetFormatPr defaultRowHeight="18.75"/>
  <cols>
    <col min="1" max="1" width="2.875" style="34" customWidth="1"/>
    <col min="2" max="2" width="4.125" style="3" customWidth="1"/>
    <col min="3" max="3" width="5.125" style="3" customWidth="1"/>
    <col min="4" max="4" width="7.25" style="3" customWidth="1"/>
    <col min="5" max="5" width="5.125" style="3" customWidth="1"/>
    <col min="6" max="6" width="2.5" style="3" customWidth="1"/>
    <col min="7" max="7" width="3" style="3" customWidth="1"/>
    <col min="8" max="8" width="2.5" style="3" customWidth="1"/>
    <col min="9" max="9" width="3" style="3" customWidth="1"/>
    <col min="10" max="10" width="2.5" style="3" customWidth="1"/>
    <col min="11" max="11" width="2.375" style="3" customWidth="1"/>
    <col min="12" max="12" width="5.125" style="3" customWidth="1"/>
    <col min="13" max="13" width="2.5" style="3" customWidth="1"/>
    <col min="14" max="14" width="3.125" style="3" customWidth="1"/>
    <col min="15" max="15" width="2.5" style="3" customWidth="1"/>
    <col min="16" max="16" width="3.125" style="3" customWidth="1"/>
    <col min="17" max="17" width="2.5" style="3" customWidth="1"/>
    <col min="18" max="18" width="8.125" style="3" customWidth="1"/>
    <col min="19" max="19" width="8.875" style="3" customWidth="1"/>
    <col min="20" max="20" width="28.625" style="3" customWidth="1"/>
    <col min="21" max="16384" width="9" style="3"/>
  </cols>
  <sheetData>
    <row r="1" spans="1:20" s="1" customFormat="1" ht="18.75" customHeight="1">
      <c r="A1" s="7" t="s">
        <v>5</v>
      </c>
      <c r="C1" s="4"/>
      <c r="D1" s="4"/>
      <c r="E1" s="4"/>
      <c r="F1" s="4"/>
      <c r="G1" s="4"/>
      <c r="H1" s="4"/>
      <c r="I1" s="4"/>
      <c r="J1" s="4"/>
      <c r="K1" s="4"/>
      <c r="L1" s="4"/>
      <c r="M1" s="4"/>
      <c r="N1" s="4"/>
      <c r="O1" s="4"/>
      <c r="P1" s="4"/>
      <c r="Q1" s="4"/>
      <c r="R1" s="4"/>
      <c r="S1" s="42" t="s">
        <v>44</v>
      </c>
      <c r="T1" s="41"/>
    </row>
    <row r="2" spans="1:20" s="1" customFormat="1" ht="13.5" customHeight="1">
      <c r="A2" s="8"/>
      <c r="C2" s="5"/>
      <c r="D2" s="6"/>
      <c r="E2" s="6"/>
      <c r="F2" s="6"/>
      <c r="G2" s="6"/>
      <c r="H2" s="6"/>
      <c r="I2" s="6"/>
      <c r="J2" s="6"/>
      <c r="K2" s="6"/>
      <c r="L2" s="6"/>
      <c r="M2" s="6"/>
      <c r="N2" s="6"/>
      <c r="O2" s="6"/>
      <c r="P2" s="6"/>
      <c r="Q2" s="6"/>
      <c r="R2" s="6"/>
      <c r="S2" s="24" t="s">
        <v>1</v>
      </c>
      <c r="T2" s="43"/>
    </row>
    <row r="3" spans="1:20" s="13" customFormat="1" ht="13.5" customHeight="1">
      <c r="A3" s="56" t="s">
        <v>19</v>
      </c>
      <c r="B3" s="51"/>
      <c r="C3" s="51"/>
      <c r="D3" s="51"/>
      <c r="E3" s="51"/>
      <c r="F3" s="51"/>
      <c r="G3" s="51"/>
      <c r="H3" s="80" t="s">
        <v>48</v>
      </c>
      <c r="I3" s="82" t="s">
        <v>22</v>
      </c>
      <c r="J3" s="82"/>
      <c r="K3" s="84"/>
      <c r="L3" s="84"/>
      <c r="M3" s="78" t="s">
        <v>6</v>
      </c>
      <c r="N3" s="84"/>
      <c r="O3" s="84"/>
      <c r="P3" s="78" t="s">
        <v>7</v>
      </c>
      <c r="Q3" s="54"/>
      <c r="R3" s="6"/>
      <c r="S3" s="24" t="s">
        <v>2</v>
      </c>
      <c r="T3" s="35"/>
    </row>
    <row r="4" spans="1:20" s="13" customFormat="1" ht="14.1" customHeight="1">
      <c r="A4" s="55" t="s">
        <v>20</v>
      </c>
      <c r="B4" s="53"/>
      <c r="C4" s="53"/>
      <c r="D4" s="53"/>
      <c r="E4" s="53"/>
      <c r="F4" s="53"/>
      <c r="G4" s="53"/>
      <c r="H4" s="81"/>
      <c r="I4" s="83"/>
      <c r="J4" s="83"/>
      <c r="K4" s="85"/>
      <c r="L4" s="85"/>
      <c r="M4" s="79"/>
      <c r="N4" s="85"/>
      <c r="O4" s="85"/>
      <c r="P4" s="79"/>
      <c r="Q4" s="16"/>
      <c r="R4" s="14"/>
      <c r="S4" s="24" t="s">
        <v>3</v>
      </c>
      <c r="T4" s="35"/>
    </row>
    <row r="5" spans="1:20" s="13" customFormat="1" ht="16.5" customHeight="1">
      <c r="A5" s="46"/>
      <c r="B5" s="60"/>
      <c r="C5" s="47"/>
      <c r="D5" s="48"/>
      <c r="E5" s="48"/>
      <c r="F5" s="48"/>
      <c r="G5" s="48"/>
      <c r="H5" s="48"/>
      <c r="I5" s="48"/>
      <c r="J5" s="48"/>
      <c r="K5" s="48"/>
      <c r="L5" s="48"/>
      <c r="M5" s="48"/>
      <c r="N5" s="48"/>
      <c r="O5" s="48"/>
      <c r="P5" s="48"/>
      <c r="Q5" s="48"/>
      <c r="R5" s="14"/>
      <c r="S5" s="26" t="s">
        <v>23</v>
      </c>
      <c r="T5" s="36"/>
    </row>
    <row r="6" spans="1:20" s="1" customFormat="1" ht="7.5" customHeight="1">
      <c r="A6" s="9"/>
      <c r="B6" s="77"/>
      <c r="C6" s="77"/>
      <c r="D6" s="2"/>
      <c r="E6" s="2"/>
      <c r="F6" s="2"/>
      <c r="G6" s="2"/>
      <c r="H6" s="2"/>
      <c r="I6" s="2"/>
      <c r="J6" s="2"/>
      <c r="K6" s="2"/>
      <c r="L6" s="2"/>
      <c r="M6" s="2"/>
      <c r="N6" s="2"/>
      <c r="O6" s="2"/>
      <c r="P6" s="2"/>
      <c r="Q6" s="2"/>
      <c r="R6" s="2"/>
    </row>
    <row r="7" spans="1:20" s="1" customFormat="1" ht="18.75" customHeight="1">
      <c r="A7" s="18">
        <v>1</v>
      </c>
      <c r="B7" s="62" t="s">
        <v>0</v>
      </c>
      <c r="C7" s="63"/>
      <c r="D7" s="59" t="str">
        <f>IF(P7="","治療期間",IF(OR(L7&lt;$K$3,AND(L7=$K$3,N7&lt;$N$3)),"期間外",IF(OR(L7&lt;E7,AND(L7=E7,N7&lt;G7),AND(L7=E7,N7=G7,P7&lt;I7)),"入力ミス","治療期間")))</f>
        <v>治療期間</v>
      </c>
      <c r="E7" s="49"/>
      <c r="F7" s="19" t="s">
        <v>6</v>
      </c>
      <c r="G7" s="20"/>
      <c r="H7" s="19" t="s">
        <v>7</v>
      </c>
      <c r="I7" s="20"/>
      <c r="J7" s="19" t="s">
        <v>9</v>
      </c>
      <c r="K7" s="58" t="s">
        <v>27</v>
      </c>
      <c r="L7" s="57"/>
      <c r="M7" s="19" t="s">
        <v>6</v>
      </c>
      <c r="N7" s="20"/>
      <c r="O7" s="19" t="s">
        <v>7</v>
      </c>
      <c r="P7" s="20"/>
      <c r="Q7" s="19" t="s">
        <v>9</v>
      </c>
      <c r="R7" s="61" t="s">
        <v>38</v>
      </c>
      <c r="S7" s="21" t="s">
        <v>42</v>
      </c>
      <c r="T7" s="39"/>
    </row>
    <row r="8" spans="1:20" s="1" customFormat="1" ht="18.75" customHeight="1">
      <c r="A8" s="22" t="str">
        <f>IF(COUNTIF($B:$B,B8)&gt;1,"※","")</f>
        <v/>
      </c>
      <c r="B8" s="64"/>
      <c r="C8" s="65"/>
      <c r="D8" s="23" t="s">
        <v>8</v>
      </c>
      <c r="E8" s="66"/>
      <c r="F8" s="67"/>
      <c r="G8" s="67"/>
      <c r="H8" s="67"/>
      <c r="I8" s="67"/>
      <c r="J8" s="67"/>
      <c r="K8" s="67"/>
      <c r="L8" s="67"/>
      <c r="M8" s="67"/>
      <c r="N8" s="67"/>
      <c r="O8" s="67"/>
      <c r="P8" s="67"/>
      <c r="Q8" s="67"/>
      <c r="R8" s="67"/>
      <c r="S8" s="67"/>
      <c r="T8" s="68"/>
    </row>
    <row r="9" spans="1:20" s="1" customFormat="1" ht="18.75" customHeight="1">
      <c r="A9" s="44"/>
      <c r="B9" s="24" t="s">
        <v>4</v>
      </c>
      <c r="C9" s="25"/>
      <c r="D9" s="69" t="s">
        <v>41</v>
      </c>
      <c r="E9" s="71" t="s">
        <v>12</v>
      </c>
      <c r="F9" s="72"/>
      <c r="G9" s="72"/>
      <c r="H9" s="72"/>
      <c r="I9" s="72"/>
      <c r="J9" s="72"/>
      <c r="K9" s="72"/>
      <c r="L9" s="72"/>
      <c r="M9" s="72"/>
      <c r="N9" s="72"/>
      <c r="O9" s="72"/>
      <c r="P9" s="72"/>
      <c r="Q9" s="72"/>
      <c r="R9" s="72"/>
      <c r="S9" s="72"/>
      <c r="T9" s="73"/>
    </row>
    <row r="10" spans="1:20" s="1" customFormat="1" ht="18.75" customHeight="1">
      <c r="A10" s="45"/>
      <c r="B10" s="26" t="s">
        <v>39</v>
      </c>
      <c r="C10" s="27"/>
      <c r="D10" s="70"/>
      <c r="E10" s="74"/>
      <c r="F10" s="75"/>
      <c r="G10" s="75"/>
      <c r="H10" s="75"/>
      <c r="I10" s="75"/>
      <c r="J10" s="75"/>
      <c r="K10" s="75"/>
      <c r="L10" s="75"/>
      <c r="M10" s="75"/>
      <c r="N10" s="75"/>
      <c r="O10" s="75"/>
      <c r="P10" s="75"/>
      <c r="Q10" s="75"/>
      <c r="R10" s="75"/>
      <c r="S10" s="75"/>
      <c r="T10" s="76"/>
    </row>
    <row r="11" spans="1:20" s="1" customFormat="1" ht="18.75" customHeight="1">
      <c r="A11" s="18">
        <v>2</v>
      </c>
      <c r="B11" s="62" t="s">
        <v>0</v>
      </c>
      <c r="C11" s="63"/>
      <c r="D11" s="59" t="str">
        <f>IF(P11="","治療期間",IF(OR(L11&lt;$K$3,AND(L11=$K$3,N11&lt;$N$3)),"期間外",IF(OR(L11&lt;E11,AND(L11=E11,N11&lt;G11),AND(L11=E11,N11=G11,P11&lt;I11)),"入力ミス","治療期間")))</f>
        <v>治療期間</v>
      </c>
      <c r="E11" s="49"/>
      <c r="F11" s="19" t="s">
        <v>6</v>
      </c>
      <c r="G11" s="20"/>
      <c r="H11" s="19" t="s">
        <v>7</v>
      </c>
      <c r="I11" s="20"/>
      <c r="J11" s="19" t="s">
        <v>9</v>
      </c>
      <c r="K11" s="58" t="s">
        <v>32</v>
      </c>
      <c r="L11" s="57"/>
      <c r="M11" s="19" t="s">
        <v>6</v>
      </c>
      <c r="N11" s="20"/>
      <c r="O11" s="19" t="s">
        <v>7</v>
      </c>
      <c r="P11" s="20"/>
      <c r="Q11" s="19" t="s">
        <v>9</v>
      </c>
      <c r="R11" s="61" t="s">
        <v>38</v>
      </c>
      <c r="S11" s="21" t="s">
        <v>40</v>
      </c>
      <c r="T11" s="39"/>
    </row>
    <row r="12" spans="1:20" s="1" customFormat="1" ht="18.75" customHeight="1">
      <c r="A12" s="22" t="str">
        <f>IF(COUNTIF($B:$B,B12)&gt;1,"※","")</f>
        <v/>
      </c>
      <c r="B12" s="64"/>
      <c r="C12" s="65"/>
      <c r="D12" s="23" t="s">
        <v>8</v>
      </c>
      <c r="E12" s="66"/>
      <c r="F12" s="67"/>
      <c r="G12" s="67"/>
      <c r="H12" s="67"/>
      <c r="I12" s="67"/>
      <c r="J12" s="67"/>
      <c r="K12" s="67"/>
      <c r="L12" s="67"/>
      <c r="M12" s="67"/>
      <c r="N12" s="67"/>
      <c r="O12" s="67"/>
      <c r="P12" s="67"/>
      <c r="Q12" s="67"/>
      <c r="R12" s="67"/>
      <c r="S12" s="67"/>
      <c r="T12" s="68"/>
    </row>
    <row r="13" spans="1:20" s="1" customFormat="1" ht="18.75" customHeight="1">
      <c r="A13" s="44"/>
      <c r="B13" s="24" t="s">
        <v>4</v>
      </c>
      <c r="C13" s="25"/>
      <c r="D13" s="69" t="s">
        <v>41</v>
      </c>
      <c r="E13" s="71" t="s">
        <v>12</v>
      </c>
      <c r="F13" s="72"/>
      <c r="G13" s="72"/>
      <c r="H13" s="72"/>
      <c r="I13" s="72"/>
      <c r="J13" s="72"/>
      <c r="K13" s="72"/>
      <c r="L13" s="72"/>
      <c r="M13" s="72"/>
      <c r="N13" s="72"/>
      <c r="O13" s="72"/>
      <c r="P13" s="72"/>
      <c r="Q13" s="72"/>
      <c r="R13" s="72"/>
      <c r="S13" s="72"/>
      <c r="T13" s="73"/>
    </row>
    <row r="14" spans="1:20" s="1" customFormat="1" ht="18.75" customHeight="1">
      <c r="A14" s="45"/>
      <c r="B14" s="26" t="s">
        <v>25</v>
      </c>
      <c r="C14" s="27"/>
      <c r="D14" s="70"/>
      <c r="E14" s="74"/>
      <c r="F14" s="75"/>
      <c r="G14" s="75"/>
      <c r="H14" s="75"/>
      <c r="I14" s="75"/>
      <c r="J14" s="75"/>
      <c r="K14" s="75"/>
      <c r="L14" s="75"/>
      <c r="M14" s="75"/>
      <c r="N14" s="75"/>
      <c r="O14" s="75"/>
      <c r="P14" s="75"/>
      <c r="Q14" s="75"/>
      <c r="R14" s="75"/>
      <c r="S14" s="75"/>
      <c r="T14" s="76"/>
    </row>
    <row r="15" spans="1:20" s="1" customFormat="1" ht="18.75" customHeight="1">
      <c r="A15" s="18">
        <v>3</v>
      </c>
      <c r="B15" s="62" t="s">
        <v>0</v>
      </c>
      <c r="C15" s="63"/>
      <c r="D15" s="59" t="str">
        <f>IF(P15="","治療期間",IF(OR(L15&lt;$K$3,AND(L15=$K$3,N15&lt;$N$3)),"期間外",IF(OR(L15&lt;E15,AND(L15=E15,N15&lt;G15),AND(L15=E15,N15=G15,P15&lt;I15)),"入力ミス","治療期間")))</f>
        <v>治療期間</v>
      </c>
      <c r="E15" s="49"/>
      <c r="F15" s="19" t="s">
        <v>6</v>
      </c>
      <c r="G15" s="20"/>
      <c r="H15" s="19" t="s">
        <v>7</v>
      </c>
      <c r="I15" s="20"/>
      <c r="J15" s="19" t="s">
        <v>9</v>
      </c>
      <c r="K15" s="58" t="s">
        <v>27</v>
      </c>
      <c r="L15" s="57"/>
      <c r="M15" s="19" t="s">
        <v>6</v>
      </c>
      <c r="N15" s="20"/>
      <c r="O15" s="19" t="s">
        <v>7</v>
      </c>
      <c r="P15" s="20"/>
      <c r="Q15" s="19" t="s">
        <v>9</v>
      </c>
      <c r="R15" s="61" t="s">
        <v>38</v>
      </c>
      <c r="S15" s="21" t="s">
        <v>33</v>
      </c>
      <c r="T15" s="39"/>
    </row>
    <row r="16" spans="1:20" s="1" customFormat="1" ht="18.75" customHeight="1">
      <c r="A16" s="22" t="str">
        <f>IF(COUNTIF($B:$B,B16)&gt;1,"※","")</f>
        <v/>
      </c>
      <c r="B16" s="64"/>
      <c r="C16" s="65"/>
      <c r="D16" s="23" t="s">
        <v>8</v>
      </c>
      <c r="E16" s="66"/>
      <c r="F16" s="67"/>
      <c r="G16" s="67"/>
      <c r="H16" s="67"/>
      <c r="I16" s="67"/>
      <c r="J16" s="67"/>
      <c r="K16" s="67"/>
      <c r="L16" s="67"/>
      <c r="M16" s="67"/>
      <c r="N16" s="67"/>
      <c r="O16" s="67"/>
      <c r="P16" s="67"/>
      <c r="Q16" s="67"/>
      <c r="R16" s="67"/>
      <c r="S16" s="67"/>
      <c r="T16" s="68"/>
    </row>
    <row r="17" spans="1:20" s="1" customFormat="1" ht="18.75" customHeight="1">
      <c r="A17" s="44"/>
      <c r="B17" s="24" t="s">
        <v>4</v>
      </c>
      <c r="C17" s="25"/>
      <c r="D17" s="69" t="s">
        <v>41</v>
      </c>
      <c r="E17" s="71" t="s">
        <v>12</v>
      </c>
      <c r="F17" s="72"/>
      <c r="G17" s="72"/>
      <c r="H17" s="72"/>
      <c r="I17" s="72"/>
      <c r="J17" s="72"/>
      <c r="K17" s="72"/>
      <c r="L17" s="72"/>
      <c r="M17" s="72"/>
      <c r="N17" s="72"/>
      <c r="O17" s="72"/>
      <c r="P17" s="72"/>
      <c r="Q17" s="72"/>
      <c r="R17" s="72"/>
      <c r="S17" s="72"/>
      <c r="T17" s="73"/>
    </row>
    <row r="18" spans="1:20" s="1" customFormat="1" ht="18.75" customHeight="1">
      <c r="A18" s="45"/>
      <c r="B18" s="26" t="s">
        <v>39</v>
      </c>
      <c r="C18" s="27"/>
      <c r="D18" s="70"/>
      <c r="E18" s="74"/>
      <c r="F18" s="75"/>
      <c r="G18" s="75"/>
      <c r="H18" s="75"/>
      <c r="I18" s="75"/>
      <c r="J18" s="75"/>
      <c r="K18" s="75"/>
      <c r="L18" s="75"/>
      <c r="M18" s="75"/>
      <c r="N18" s="75"/>
      <c r="O18" s="75"/>
      <c r="P18" s="75"/>
      <c r="Q18" s="75"/>
      <c r="R18" s="75"/>
      <c r="S18" s="75"/>
      <c r="T18" s="76"/>
    </row>
    <row r="19" spans="1:20" s="1" customFormat="1" ht="18.75" customHeight="1">
      <c r="A19" s="18">
        <v>4</v>
      </c>
      <c r="B19" s="62" t="s">
        <v>0</v>
      </c>
      <c r="C19" s="63"/>
      <c r="D19" s="59" t="str">
        <f>IF(P19="","治療期間",IF(OR(L19&lt;$K$3,AND(L19=$K$3,N19&lt;$N$3)),"期間外",IF(OR(L19&lt;E19,AND(L19=E19,N19&lt;G19),AND(L19=E19,N19=G19,P19&lt;I19)),"入力ミス","治療期間")))</f>
        <v>治療期間</v>
      </c>
      <c r="E19" s="49"/>
      <c r="F19" s="19" t="s">
        <v>6</v>
      </c>
      <c r="G19" s="20"/>
      <c r="H19" s="19" t="s">
        <v>7</v>
      </c>
      <c r="I19" s="20"/>
      <c r="J19" s="19" t="s">
        <v>9</v>
      </c>
      <c r="K19" s="58" t="s">
        <v>31</v>
      </c>
      <c r="L19" s="57"/>
      <c r="M19" s="19" t="s">
        <v>6</v>
      </c>
      <c r="N19" s="20"/>
      <c r="O19" s="19" t="s">
        <v>7</v>
      </c>
      <c r="P19" s="20"/>
      <c r="Q19" s="19" t="s">
        <v>9</v>
      </c>
      <c r="R19" s="61" t="s">
        <v>38</v>
      </c>
      <c r="S19" s="21" t="s">
        <v>40</v>
      </c>
      <c r="T19" s="39"/>
    </row>
    <row r="20" spans="1:20" s="1" customFormat="1" ht="18.75" customHeight="1">
      <c r="A20" s="22" t="str">
        <f>IF(COUNTIF($B:$B,B20)&gt;1,"※","")</f>
        <v/>
      </c>
      <c r="B20" s="64"/>
      <c r="C20" s="65"/>
      <c r="D20" s="23" t="s">
        <v>8</v>
      </c>
      <c r="E20" s="66"/>
      <c r="F20" s="67"/>
      <c r="G20" s="67"/>
      <c r="H20" s="67"/>
      <c r="I20" s="67"/>
      <c r="J20" s="67"/>
      <c r="K20" s="67"/>
      <c r="L20" s="67"/>
      <c r="M20" s="67"/>
      <c r="N20" s="67"/>
      <c r="O20" s="67"/>
      <c r="P20" s="67"/>
      <c r="Q20" s="67"/>
      <c r="R20" s="67"/>
      <c r="S20" s="67"/>
      <c r="T20" s="68"/>
    </row>
    <row r="21" spans="1:20" s="1" customFormat="1" ht="18.75" customHeight="1">
      <c r="A21" s="44"/>
      <c r="B21" s="24" t="s">
        <v>4</v>
      </c>
      <c r="C21" s="25"/>
      <c r="D21" s="69" t="s">
        <v>41</v>
      </c>
      <c r="E21" s="71" t="s">
        <v>12</v>
      </c>
      <c r="F21" s="72"/>
      <c r="G21" s="72"/>
      <c r="H21" s="72"/>
      <c r="I21" s="72"/>
      <c r="J21" s="72"/>
      <c r="K21" s="72"/>
      <c r="L21" s="72"/>
      <c r="M21" s="72"/>
      <c r="N21" s="72"/>
      <c r="O21" s="72"/>
      <c r="P21" s="72"/>
      <c r="Q21" s="72"/>
      <c r="R21" s="72"/>
      <c r="S21" s="72"/>
      <c r="T21" s="73"/>
    </row>
    <row r="22" spans="1:20" s="1" customFormat="1" ht="18.75" customHeight="1">
      <c r="A22" s="45"/>
      <c r="B22" s="26" t="s">
        <v>25</v>
      </c>
      <c r="C22" s="27"/>
      <c r="D22" s="70"/>
      <c r="E22" s="74"/>
      <c r="F22" s="75"/>
      <c r="G22" s="75"/>
      <c r="H22" s="75"/>
      <c r="I22" s="75"/>
      <c r="J22" s="75"/>
      <c r="K22" s="75"/>
      <c r="L22" s="75"/>
      <c r="M22" s="75"/>
      <c r="N22" s="75"/>
      <c r="O22" s="75"/>
      <c r="P22" s="75"/>
      <c r="Q22" s="75"/>
      <c r="R22" s="75"/>
      <c r="S22" s="75"/>
      <c r="T22" s="76"/>
    </row>
    <row r="23" spans="1:20" s="1" customFormat="1" ht="18.75" customHeight="1">
      <c r="A23" s="18">
        <v>5</v>
      </c>
      <c r="B23" s="62" t="s">
        <v>0</v>
      </c>
      <c r="C23" s="63"/>
      <c r="D23" s="59" t="str">
        <f>IF(P23="","治療期間",IF(OR(L23&lt;$K$3,AND(L23=$K$3,N23&lt;$N$3)),"期間外",IF(OR(L23&lt;E23,AND(L23=E23,N23&lt;G23),AND(L23=E23,N23=G23,P23&lt;I23)),"入力ミス","治療期間")))</f>
        <v>治療期間</v>
      </c>
      <c r="E23" s="49"/>
      <c r="F23" s="19" t="s">
        <v>6</v>
      </c>
      <c r="G23" s="20"/>
      <c r="H23" s="19" t="s">
        <v>7</v>
      </c>
      <c r="I23" s="20"/>
      <c r="J23" s="19" t="s">
        <v>9</v>
      </c>
      <c r="K23" s="58" t="s">
        <v>32</v>
      </c>
      <c r="L23" s="57"/>
      <c r="M23" s="19" t="s">
        <v>6</v>
      </c>
      <c r="N23" s="20"/>
      <c r="O23" s="19" t="s">
        <v>7</v>
      </c>
      <c r="P23" s="20"/>
      <c r="Q23" s="19" t="s">
        <v>9</v>
      </c>
      <c r="R23" s="61" t="s">
        <v>38</v>
      </c>
      <c r="S23" s="21" t="s">
        <v>40</v>
      </c>
      <c r="T23" s="39"/>
    </row>
    <row r="24" spans="1:20" s="1" customFormat="1" ht="18.75" customHeight="1">
      <c r="A24" s="22" t="str">
        <f>IF(COUNTIF($B:$B,B24)&gt;1,"※","")</f>
        <v/>
      </c>
      <c r="B24" s="64"/>
      <c r="C24" s="65"/>
      <c r="D24" s="23" t="s">
        <v>8</v>
      </c>
      <c r="E24" s="66"/>
      <c r="F24" s="67"/>
      <c r="G24" s="67"/>
      <c r="H24" s="67"/>
      <c r="I24" s="67"/>
      <c r="J24" s="67"/>
      <c r="K24" s="67"/>
      <c r="L24" s="67"/>
      <c r="M24" s="67"/>
      <c r="N24" s="67"/>
      <c r="O24" s="67"/>
      <c r="P24" s="67"/>
      <c r="Q24" s="67"/>
      <c r="R24" s="67"/>
      <c r="S24" s="67"/>
      <c r="T24" s="68"/>
    </row>
    <row r="25" spans="1:20" s="1" customFormat="1" ht="18.75" customHeight="1">
      <c r="A25" s="44"/>
      <c r="B25" s="24" t="s">
        <v>4</v>
      </c>
      <c r="C25" s="25"/>
      <c r="D25" s="69" t="s">
        <v>41</v>
      </c>
      <c r="E25" s="71" t="s">
        <v>12</v>
      </c>
      <c r="F25" s="72"/>
      <c r="G25" s="72"/>
      <c r="H25" s="72"/>
      <c r="I25" s="72"/>
      <c r="J25" s="72"/>
      <c r="K25" s="72"/>
      <c r="L25" s="72"/>
      <c r="M25" s="72"/>
      <c r="N25" s="72"/>
      <c r="O25" s="72"/>
      <c r="P25" s="72"/>
      <c r="Q25" s="72"/>
      <c r="R25" s="72"/>
      <c r="S25" s="72"/>
      <c r="T25" s="73"/>
    </row>
    <row r="26" spans="1:20" s="1" customFormat="1" ht="18.75" customHeight="1">
      <c r="A26" s="45"/>
      <c r="B26" s="26" t="s">
        <v>39</v>
      </c>
      <c r="C26" s="27"/>
      <c r="D26" s="70"/>
      <c r="E26" s="74"/>
      <c r="F26" s="75"/>
      <c r="G26" s="75"/>
      <c r="H26" s="75"/>
      <c r="I26" s="75"/>
      <c r="J26" s="75"/>
      <c r="K26" s="75"/>
      <c r="L26" s="75"/>
      <c r="M26" s="75"/>
      <c r="N26" s="75"/>
      <c r="O26" s="75"/>
      <c r="P26" s="75"/>
      <c r="Q26" s="75"/>
      <c r="R26" s="75"/>
      <c r="S26" s="75"/>
      <c r="T26" s="76"/>
    </row>
    <row r="27" spans="1:20" s="1" customFormat="1" ht="18.75" customHeight="1">
      <c r="A27" s="18">
        <v>6</v>
      </c>
      <c r="B27" s="62" t="s">
        <v>0</v>
      </c>
      <c r="C27" s="63"/>
      <c r="D27" s="59" t="str">
        <f>IF(P27="","治療期間",IF(OR(L27&lt;$K$3,AND(L27=$K$3,N27&lt;$N$3)),"期間外",IF(OR(L27&lt;E27,AND(L27=E27,N27&lt;G27),AND(L27=E27,N27=G27,P27&lt;I27)),"入力ミス","治療期間")))</f>
        <v>治療期間</v>
      </c>
      <c r="E27" s="49"/>
      <c r="F27" s="19" t="s">
        <v>6</v>
      </c>
      <c r="G27" s="20"/>
      <c r="H27" s="19" t="s">
        <v>7</v>
      </c>
      <c r="I27" s="20"/>
      <c r="J27" s="19" t="s">
        <v>9</v>
      </c>
      <c r="K27" s="58" t="s">
        <v>47</v>
      </c>
      <c r="L27" s="57"/>
      <c r="M27" s="19" t="s">
        <v>6</v>
      </c>
      <c r="N27" s="20"/>
      <c r="O27" s="19" t="s">
        <v>7</v>
      </c>
      <c r="P27" s="20"/>
      <c r="Q27" s="19" t="s">
        <v>9</v>
      </c>
      <c r="R27" s="61" t="s">
        <v>38</v>
      </c>
      <c r="S27" s="21" t="s">
        <v>40</v>
      </c>
      <c r="T27" s="39"/>
    </row>
    <row r="28" spans="1:20" s="1" customFormat="1" ht="18.75" customHeight="1">
      <c r="A28" s="22" t="str">
        <f>IF(COUNTIF($B:$B,B28)&gt;1,"※","")</f>
        <v/>
      </c>
      <c r="B28" s="64"/>
      <c r="C28" s="65"/>
      <c r="D28" s="23" t="s">
        <v>8</v>
      </c>
      <c r="E28" s="66"/>
      <c r="F28" s="67"/>
      <c r="G28" s="67"/>
      <c r="H28" s="67"/>
      <c r="I28" s="67"/>
      <c r="J28" s="67"/>
      <c r="K28" s="67"/>
      <c r="L28" s="67"/>
      <c r="M28" s="67"/>
      <c r="N28" s="67"/>
      <c r="O28" s="67"/>
      <c r="P28" s="67"/>
      <c r="Q28" s="67"/>
      <c r="R28" s="67"/>
      <c r="S28" s="67"/>
      <c r="T28" s="68"/>
    </row>
    <row r="29" spans="1:20" s="1" customFormat="1" ht="18.75" customHeight="1">
      <c r="A29" s="44"/>
      <c r="B29" s="24" t="s">
        <v>4</v>
      </c>
      <c r="C29" s="25"/>
      <c r="D29" s="69" t="s">
        <v>41</v>
      </c>
      <c r="E29" s="71" t="s">
        <v>12</v>
      </c>
      <c r="F29" s="72"/>
      <c r="G29" s="72"/>
      <c r="H29" s="72"/>
      <c r="I29" s="72"/>
      <c r="J29" s="72"/>
      <c r="K29" s="72"/>
      <c r="L29" s="72"/>
      <c r="M29" s="72"/>
      <c r="N29" s="72"/>
      <c r="O29" s="72"/>
      <c r="P29" s="72"/>
      <c r="Q29" s="72"/>
      <c r="R29" s="72"/>
      <c r="S29" s="72"/>
      <c r="T29" s="73"/>
    </row>
    <row r="30" spans="1:20" s="1" customFormat="1" ht="18.75" customHeight="1">
      <c r="A30" s="45"/>
      <c r="B30" s="26" t="s">
        <v>39</v>
      </c>
      <c r="C30" s="27"/>
      <c r="D30" s="70"/>
      <c r="E30" s="74"/>
      <c r="F30" s="75"/>
      <c r="G30" s="75"/>
      <c r="H30" s="75"/>
      <c r="I30" s="75"/>
      <c r="J30" s="75"/>
      <c r="K30" s="75"/>
      <c r="L30" s="75"/>
      <c r="M30" s="75"/>
      <c r="N30" s="75"/>
      <c r="O30" s="75"/>
      <c r="P30" s="75"/>
      <c r="Q30" s="75"/>
      <c r="R30" s="75"/>
      <c r="S30" s="75"/>
      <c r="T30" s="76"/>
    </row>
    <row r="31" spans="1:20" s="1" customFormat="1" ht="18.75" customHeight="1">
      <c r="A31" s="18">
        <v>7</v>
      </c>
      <c r="B31" s="62" t="s">
        <v>0</v>
      </c>
      <c r="C31" s="63"/>
      <c r="D31" s="59" t="str">
        <f>IF(P31="","治療期間",IF(OR(L31&lt;$K$3,AND(L31=$K$3,N31&lt;$N$3)),"期間外",IF(OR(L31&lt;E31,AND(L31=E31,N31&lt;G31),AND(L31=E31,N31=G31,P31&lt;I31)),"入力ミス","治療期間")))</f>
        <v>治療期間</v>
      </c>
      <c r="E31" s="49"/>
      <c r="F31" s="19" t="s">
        <v>6</v>
      </c>
      <c r="G31" s="20"/>
      <c r="H31" s="19" t="s">
        <v>7</v>
      </c>
      <c r="I31" s="20"/>
      <c r="J31" s="19" t="s">
        <v>9</v>
      </c>
      <c r="K31" s="58" t="s">
        <v>32</v>
      </c>
      <c r="L31" s="57"/>
      <c r="M31" s="19" t="s">
        <v>6</v>
      </c>
      <c r="N31" s="20"/>
      <c r="O31" s="19" t="s">
        <v>7</v>
      </c>
      <c r="P31" s="20"/>
      <c r="Q31" s="19" t="s">
        <v>9</v>
      </c>
      <c r="R31" s="61" t="s">
        <v>38</v>
      </c>
      <c r="S31" s="21" t="s">
        <v>42</v>
      </c>
      <c r="T31" s="39"/>
    </row>
    <row r="32" spans="1:20" s="1" customFormat="1" ht="18.75" customHeight="1">
      <c r="A32" s="22" t="str">
        <f>IF(COUNTIF($B:$B,B32)&gt;1,"※","")</f>
        <v/>
      </c>
      <c r="B32" s="64"/>
      <c r="C32" s="65"/>
      <c r="D32" s="23" t="s">
        <v>8</v>
      </c>
      <c r="E32" s="66"/>
      <c r="F32" s="67"/>
      <c r="G32" s="67"/>
      <c r="H32" s="67"/>
      <c r="I32" s="67"/>
      <c r="J32" s="67"/>
      <c r="K32" s="67"/>
      <c r="L32" s="67"/>
      <c r="M32" s="67"/>
      <c r="N32" s="67"/>
      <c r="O32" s="67"/>
      <c r="P32" s="67"/>
      <c r="Q32" s="67"/>
      <c r="R32" s="67"/>
      <c r="S32" s="67"/>
      <c r="T32" s="68"/>
    </row>
    <row r="33" spans="1:20" s="1" customFormat="1" ht="18.75" customHeight="1">
      <c r="A33" s="44"/>
      <c r="B33" s="24" t="s">
        <v>4</v>
      </c>
      <c r="C33" s="25"/>
      <c r="D33" s="69" t="s">
        <v>41</v>
      </c>
      <c r="E33" s="71" t="s">
        <v>12</v>
      </c>
      <c r="F33" s="72"/>
      <c r="G33" s="72"/>
      <c r="H33" s="72"/>
      <c r="I33" s="72"/>
      <c r="J33" s="72"/>
      <c r="K33" s="72"/>
      <c r="L33" s="72"/>
      <c r="M33" s="72"/>
      <c r="N33" s="72"/>
      <c r="O33" s="72"/>
      <c r="P33" s="72"/>
      <c r="Q33" s="72"/>
      <c r="R33" s="72"/>
      <c r="S33" s="72"/>
      <c r="T33" s="73"/>
    </row>
    <row r="34" spans="1:20" s="1" customFormat="1" ht="18.75" customHeight="1">
      <c r="A34" s="45"/>
      <c r="B34" s="26" t="s">
        <v>35</v>
      </c>
      <c r="C34" s="27"/>
      <c r="D34" s="70"/>
      <c r="E34" s="74"/>
      <c r="F34" s="75"/>
      <c r="G34" s="75"/>
      <c r="H34" s="75"/>
      <c r="I34" s="75"/>
      <c r="J34" s="75"/>
      <c r="K34" s="75"/>
      <c r="L34" s="75"/>
      <c r="M34" s="75"/>
      <c r="N34" s="75"/>
      <c r="O34" s="75"/>
      <c r="P34" s="75"/>
      <c r="Q34" s="75"/>
      <c r="R34" s="75"/>
      <c r="S34" s="75"/>
      <c r="T34" s="76"/>
    </row>
    <row r="35" spans="1:20" s="1" customFormat="1" ht="18.75" customHeight="1">
      <c r="A35" s="18">
        <v>8</v>
      </c>
      <c r="B35" s="62" t="s">
        <v>0</v>
      </c>
      <c r="C35" s="63"/>
      <c r="D35" s="59" t="str">
        <f>IF(P35="","治療期間",IF(OR(L35&lt;$K$3,AND(L35=$K$3,N35&lt;$N$3)),"期間外",IF(OR(L35&lt;E35,AND(L35=E35,N35&lt;G35),AND(L35=E35,N35=G35,P35&lt;I35)),"入力ミス","治療期間")))</f>
        <v>治療期間</v>
      </c>
      <c r="E35" s="49"/>
      <c r="F35" s="19" t="s">
        <v>6</v>
      </c>
      <c r="G35" s="20"/>
      <c r="H35" s="19" t="s">
        <v>7</v>
      </c>
      <c r="I35" s="20"/>
      <c r="J35" s="19" t="s">
        <v>9</v>
      </c>
      <c r="K35" s="58" t="s">
        <v>31</v>
      </c>
      <c r="L35" s="57"/>
      <c r="M35" s="19" t="s">
        <v>6</v>
      </c>
      <c r="N35" s="20"/>
      <c r="O35" s="19" t="s">
        <v>7</v>
      </c>
      <c r="P35" s="20"/>
      <c r="Q35" s="19" t="s">
        <v>9</v>
      </c>
      <c r="R35" s="61" t="s">
        <v>38</v>
      </c>
      <c r="S35" s="21" t="s">
        <v>42</v>
      </c>
      <c r="T35" s="39"/>
    </row>
    <row r="36" spans="1:20" s="1" customFormat="1" ht="18.75" customHeight="1">
      <c r="A36" s="22" t="str">
        <f>IF(COUNTIF($B:$B,B36)&gt;1,"※","")</f>
        <v/>
      </c>
      <c r="B36" s="64"/>
      <c r="C36" s="65"/>
      <c r="D36" s="23" t="s">
        <v>8</v>
      </c>
      <c r="E36" s="66"/>
      <c r="F36" s="67"/>
      <c r="G36" s="67"/>
      <c r="H36" s="67"/>
      <c r="I36" s="67"/>
      <c r="J36" s="67"/>
      <c r="K36" s="67"/>
      <c r="L36" s="67"/>
      <c r="M36" s="67"/>
      <c r="N36" s="67"/>
      <c r="O36" s="67"/>
      <c r="P36" s="67"/>
      <c r="Q36" s="67"/>
      <c r="R36" s="67"/>
      <c r="S36" s="67"/>
      <c r="T36" s="68"/>
    </row>
    <row r="37" spans="1:20" s="1" customFormat="1" ht="18.75" customHeight="1">
      <c r="A37" s="44"/>
      <c r="B37" s="24" t="s">
        <v>4</v>
      </c>
      <c r="C37" s="25"/>
      <c r="D37" s="69" t="s">
        <v>36</v>
      </c>
      <c r="E37" s="71" t="s">
        <v>12</v>
      </c>
      <c r="F37" s="72"/>
      <c r="G37" s="72"/>
      <c r="H37" s="72"/>
      <c r="I37" s="72"/>
      <c r="J37" s="72"/>
      <c r="K37" s="72"/>
      <c r="L37" s="72"/>
      <c r="M37" s="72"/>
      <c r="N37" s="72"/>
      <c r="O37" s="72"/>
      <c r="P37" s="72"/>
      <c r="Q37" s="72"/>
      <c r="R37" s="72"/>
      <c r="S37" s="72"/>
      <c r="T37" s="73"/>
    </row>
    <row r="38" spans="1:20" s="1" customFormat="1" ht="18.75" customHeight="1">
      <c r="A38" s="45"/>
      <c r="B38" s="26" t="s">
        <v>35</v>
      </c>
      <c r="C38" s="27"/>
      <c r="D38" s="70"/>
      <c r="E38" s="74"/>
      <c r="F38" s="75"/>
      <c r="G38" s="75"/>
      <c r="H38" s="75"/>
      <c r="I38" s="75"/>
      <c r="J38" s="75"/>
      <c r="K38" s="75"/>
      <c r="L38" s="75"/>
      <c r="M38" s="75"/>
      <c r="N38" s="75"/>
      <c r="O38" s="75"/>
      <c r="P38" s="75"/>
      <c r="Q38" s="75"/>
      <c r="R38" s="75"/>
      <c r="S38" s="75"/>
      <c r="T38" s="76"/>
    </row>
    <row r="39" spans="1:20" s="1" customFormat="1" ht="18.75" customHeight="1">
      <c r="A39" s="18">
        <v>9</v>
      </c>
      <c r="B39" s="62" t="s">
        <v>0</v>
      </c>
      <c r="C39" s="63"/>
      <c r="D39" s="59" t="str">
        <f>IF(P39="","治療期間",IF(OR(L39&lt;$K$3,AND(L39=$K$3,N39&lt;$N$3)),"期間外",IF(OR(L39&lt;E39,AND(L39=E39,N39&lt;G39),AND(L39=E39,N39=G39,P39&lt;I39)),"入力ミス","治療期間")))</f>
        <v>治療期間</v>
      </c>
      <c r="E39" s="49"/>
      <c r="F39" s="19" t="s">
        <v>6</v>
      </c>
      <c r="G39" s="20"/>
      <c r="H39" s="19" t="s">
        <v>7</v>
      </c>
      <c r="I39" s="20"/>
      <c r="J39" s="19" t="s">
        <v>9</v>
      </c>
      <c r="K39" s="58" t="s">
        <v>31</v>
      </c>
      <c r="L39" s="57"/>
      <c r="M39" s="19" t="s">
        <v>6</v>
      </c>
      <c r="N39" s="20"/>
      <c r="O39" s="19" t="s">
        <v>7</v>
      </c>
      <c r="P39" s="20"/>
      <c r="Q39" s="19" t="s">
        <v>9</v>
      </c>
      <c r="R39" s="61" t="s">
        <v>38</v>
      </c>
      <c r="S39" s="21" t="s">
        <v>40</v>
      </c>
      <c r="T39" s="39"/>
    </row>
    <row r="40" spans="1:20" s="1" customFormat="1" ht="18.75" customHeight="1">
      <c r="A40" s="22" t="str">
        <f>IF(COUNTIF($B:$B,B40)&gt;1,"※","")</f>
        <v/>
      </c>
      <c r="B40" s="64"/>
      <c r="C40" s="65"/>
      <c r="D40" s="23" t="s">
        <v>8</v>
      </c>
      <c r="E40" s="66"/>
      <c r="F40" s="67"/>
      <c r="G40" s="67"/>
      <c r="H40" s="67"/>
      <c r="I40" s="67"/>
      <c r="J40" s="67"/>
      <c r="K40" s="67"/>
      <c r="L40" s="67"/>
      <c r="M40" s="67"/>
      <c r="N40" s="67"/>
      <c r="O40" s="67"/>
      <c r="P40" s="67"/>
      <c r="Q40" s="67"/>
      <c r="R40" s="67"/>
      <c r="S40" s="67"/>
      <c r="T40" s="68"/>
    </row>
    <row r="41" spans="1:20" s="1" customFormat="1" ht="18.75" customHeight="1">
      <c r="A41" s="44"/>
      <c r="B41" s="24" t="s">
        <v>4</v>
      </c>
      <c r="C41" s="25"/>
      <c r="D41" s="69" t="s">
        <v>41</v>
      </c>
      <c r="E41" s="71" t="s">
        <v>12</v>
      </c>
      <c r="F41" s="72"/>
      <c r="G41" s="72"/>
      <c r="H41" s="72"/>
      <c r="I41" s="72"/>
      <c r="J41" s="72"/>
      <c r="K41" s="72"/>
      <c r="L41" s="72"/>
      <c r="M41" s="72"/>
      <c r="N41" s="72"/>
      <c r="O41" s="72"/>
      <c r="P41" s="72"/>
      <c r="Q41" s="72"/>
      <c r="R41" s="72"/>
      <c r="S41" s="72"/>
      <c r="T41" s="73"/>
    </row>
    <row r="42" spans="1:20" s="1" customFormat="1" ht="18.75" customHeight="1">
      <c r="A42" s="45"/>
      <c r="B42" s="26" t="s">
        <v>39</v>
      </c>
      <c r="C42" s="27"/>
      <c r="D42" s="70"/>
      <c r="E42" s="74"/>
      <c r="F42" s="75"/>
      <c r="G42" s="75"/>
      <c r="H42" s="75"/>
      <c r="I42" s="75"/>
      <c r="J42" s="75"/>
      <c r="K42" s="75"/>
      <c r="L42" s="75"/>
      <c r="M42" s="75"/>
      <c r="N42" s="75"/>
      <c r="O42" s="75"/>
      <c r="P42" s="75"/>
      <c r="Q42" s="75"/>
      <c r="R42" s="75"/>
      <c r="S42" s="75"/>
      <c r="T42" s="76"/>
    </row>
    <row r="43" spans="1:20" s="1" customFormat="1" ht="18" customHeight="1">
      <c r="A43" s="18">
        <v>10</v>
      </c>
      <c r="B43" s="62" t="s">
        <v>0</v>
      </c>
      <c r="C43" s="63"/>
      <c r="D43" s="59" t="str">
        <f>IF(P43="","治療期間",IF(OR(L43&lt;$K$3,AND(L43=$K$3,N43&lt;$N$3)),"期間外",IF(OR(L43&lt;E43,AND(L43=E43,N43&lt;G43),AND(L43=E43,N43=G43,P43&lt;I43)),"入力ミス","治療期間")))</f>
        <v>治療期間</v>
      </c>
      <c r="E43" s="49"/>
      <c r="F43" s="19" t="s">
        <v>6</v>
      </c>
      <c r="G43" s="20"/>
      <c r="H43" s="19" t="s">
        <v>7</v>
      </c>
      <c r="I43" s="20"/>
      <c r="J43" s="19" t="s">
        <v>9</v>
      </c>
      <c r="K43" s="58" t="s">
        <v>31</v>
      </c>
      <c r="L43" s="57"/>
      <c r="M43" s="19" t="s">
        <v>6</v>
      </c>
      <c r="N43" s="20"/>
      <c r="O43" s="19" t="s">
        <v>7</v>
      </c>
      <c r="P43" s="20"/>
      <c r="Q43" s="19" t="s">
        <v>9</v>
      </c>
      <c r="R43" s="61" t="s">
        <v>38</v>
      </c>
      <c r="S43" s="21" t="s">
        <v>28</v>
      </c>
      <c r="T43" s="39"/>
    </row>
    <row r="44" spans="1:20" s="1" customFormat="1" ht="18.75" customHeight="1">
      <c r="A44" s="22" t="str">
        <f>IF(COUNTIF($B:$B,B44)&gt;1,"※","")</f>
        <v/>
      </c>
      <c r="B44" s="64"/>
      <c r="C44" s="65"/>
      <c r="D44" s="23" t="s">
        <v>8</v>
      </c>
      <c r="E44" s="66"/>
      <c r="F44" s="67"/>
      <c r="G44" s="67"/>
      <c r="H44" s="67"/>
      <c r="I44" s="67"/>
      <c r="J44" s="67"/>
      <c r="K44" s="67"/>
      <c r="L44" s="67"/>
      <c r="M44" s="67"/>
      <c r="N44" s="67"/>
      <c r="O44" s="67"/>
      <c r="P44" s="67"/>
      <c r="Q44" s="67"/>
      <c r="R44" s="67"/>
      <c r="S44" s="67"/>
      <c r="T44" s="68"/>
    </row>
    <row r="45" spans="1:20" s="1" customFormat="1" ht="18.75" customHeight="1">
      <c r="A45" s="44"/>
      <c r="B45" s="24" t="s">
        <v>4</v>
      </c>
      <c r="C45" s="25"/>
      <c r="D45" s="69" t="s">
        <v>45</v>
      </c>
      <c r="E45" s="71" t="s">
        <v>12</v>
      </c>
      <c r="F45" s="72"/>
      <c r="G45" s="72"/>
      <c r="H45" s="72"/>
      <c r="I45" s="72"/>
      <c r="J45" s="72"/>
      <c r="K45" s="72"/>
      <c r="L45" s="72"/>
      <c r="M45" s="72"/>
      <c r="N45" s="72"/>
      <c r="O45" s="72"/>
      <c r="P45" s="72"/>
      <c r="Q45" s="72"/>
      <c r="R45" s="72"/>
      <c r="S45" s="72"/>
      <c r="T45" s="73"/>
    </row>
    <row r="46" spans="1:20" s="1" customFormat="1" ht="18.75" customHeight="1">
      <c r="A46" s="45"/>
      <c r="B46" s="26" t="s">
        <v>52</v>
      </c>
      <c r="C46" s="27"/>
      <c r="D46" s="70"/>
      <c r="E46" s="74"/>
      <c r="F46" s="75"/>
      <c r="G46" s="75"/>
      <c r="H46" s="75"/>
      <c r="I46" s="75"/>
      <c r="J46" s="75"/>
      <c r="K46" s="75"/>
      <c r="L46" s="75"/>
      <c r="M46" s="75"/>
      <c r="N46" s="75"/>
      <c r="O46" s="75"/>
      <c r="P46" s="75"/>
      <c r="Q46" s="75"/>
      <c r="R46" s="75"/>
      <c r="S46" s="75"/>
      <c r="T46" s="76"/>
    </row>
    <row r="47" spans="1:20" ht="4.5" customHeight="1">
      <c r="A47" s="28"/>
      <c r="B47" s="29"/>
      <c r="C47" s="29"/>
      <c r="D47" s="29"/>
      <c r="E47" s="29"/>
      <c r="F47" s="29"/>
      <c r="G47" s="29"/>
      <c r="H47" s="29"/>
      <c r="I47" s="29"/>
      <c r="J47" s="29"/>
      <c r="K47" s="29"/>
      <c r="L47" s="29"/>
      <c r="M47" s="29"/>
      <c r="N47" s="29"/>
      <c r="O47" s="29"/>
      <c r="P47" s="29"/>
      <c r="Q47" s="29"/>
      <c r="R47" s="29"/>
      <c r="S47" s="29"/>
      <c r="T47" s="30"/>
    </row>
    <row r="48" spans="1:20" ht="11.25" customHeight="1">
      <c r="A48" s="31" t="s">
        <v>21</v>
      </c>
      <c r="B48" s="32"/>
      <c r="C48" s="32"/>
      <c r="D48" s="32"/>
      <c r="E48" s="32"/>
      <c r="F48" s="32"/>
      <c r="G48" s="32"/>
      <c r="H48" s="32"/>
      <c r="I48" s="32"/>
      <c r="J48" s="32"/>
      <c r="K48" s="32"/>
      <c r="L48" s="32"/>
      <c r="M48" s="32"/>
      <c r="N48" s="32"/>
      <c r="O48" s="32"/>
      <c r="P48" s="32"/>
      <c r="Q48" s="32"/>
      <c r="R48" s="32"/>
      <c r="S48" s="32"/>
      <c r="T48" s="33"/>
    </row>
    <row r="49" spans="1:20" ht="11.25" customHeight="1">
      <c r="A49" s="31" t="s">
        <v>14</v>
      </c>
      <c r="B49" s="32"/>
      <c r="C49" s="32"/>
      <c r="D49" s="32"/>
      <c r="E49" s="32"/>
      <c r="F49" s="32"/>
      <c r="G49" s="32"/>
      <c r="H49" s="32"/>
      <c r="I49" s="32"/>
      <c r="J49" s="32"/>
      <c r="K49" s="32"/>
      <c r="L49" s="32"/>
      <c r="M49" s="32"/>
      <c r="N49" s="32"/>
      <c r="O49" s="32"/>
      <c r="P49" s="32"/>
      <c r="Q49" s="32"/>
      <c r="R49" s="32"/>
      <c r="S49" s="32"/>
      <c r="T49" s="33"/>
    </row>
    <row r="50" spans="1:20" ht="11.25" customHeight="1">
      <c r="A50" s="31" t="s">
        <v>11</v>
      </c>
      <c r="B50" s="32"/>
      <c r="C50" s="32"/>
      <c r="D50" s="32"/>
      <c r="E50" s="32"/>
      <c r="F50" s="32"/>
      <c r="G50" s="32"/>
      <c r="H50" s="32"/>
      <c r="I50" s="32"/>
      <c r="J50" s="32"/>
      <c r="K50" s="32"/>
      <c r="L50" s="32"/>
      <c r="M50" s="32"/>
      <c r="N50" s="32"/>
      <c r="O50" s="32"/>
      <c r="P50" s="32"/>
      <c r="Q50" s="32"/>
      <c r="R50" s="32"/>
      <c r="S50" s="32"/>
      <c r="T50" s="33"/>
    </row>
    <row r="51" spans="1:20" ht="11.25" customHeight="1">
      <c r="A51" s="31" t="s">
        <v>15</v>
      </c>
      <c r="B51" s="32"/>
      <c r="C51" s="32"/>
      <c r="D51" s="32"/>
      <c r="E51" s="32"/>
      <c r="F51" s="32"/>
      <c r="G51" s="32"/>
      <c r="H51" s="32"/>
      <c r="I51" s="32"/>
      <c r="J51" s="32"/>
      <c r="K51" s="32"/>
      <c r="L51" s="32"/>
      <c r="M51" s="32"/>
      <c r="N51" s="32"/>
      <c r="O51" s="32"/>
      <c r="P51" s="32"/>
      <c r="Q51" s="32"/>
      <c r="R51" s="32"/>
      <c r="S51" s="32"/>
      <c r="T51" s="33"/>
    </row>
    <row r="52" spans="1:20" ht="11.25" customHeight="1">
      <c r="A52" s="31"/>
      <c r="B52" s="32"/>
      <c r="C52" s="32"/>
      <c r="D52" s="32"/>
      <c r="E52" s="32"/>
      <c r="F52" s="32"/>
      <c r="G52" s="32"/>
      <c r="H52" s="32"/>
      <c r="I52" s="32"/>
      <c r="J52" s="32"/>
      <c r="K52" s="32"/>
      <c r="L52" s="32"/>
      <c r="M52" s="32"/>
      <c r="N52" s="32"/>
      <c r="O52" s="32"/>
      <c r="P52" s="32"/>
      <c r="Q52" s="32"/>
      <c r="R52" s="32"/>
      <c r="S52" s="32"/>
      <c r="T52" s="33"/>
    </row>
    <row r="53" spans="1:20" s="1" customFormat="1" ht="18.75" customHeight="1">
      <c r="A53" s="7" t="s">
        <v>5</v>
      </c>
      <c r="C53" s="4"/>
      <c r="D53" s="4"/>
      <c r="E53" s="4"/>
      <c r="F53" s="4"/>
      <c r="G53" s="4"/>
      <c r="H53" s="4"/>
      <c r="I53" s="4"/>
      <c r="J53" s="4"/>
      <c r="K53" s="4"/>
      <c r="L53" s="4"/>
      <c r="M53" s="4"/>
      <c r="N53" s="4"/>
      <c r="O53" s="4"/>
      <c r="P53" s="4"/>
      <c r="Q53" s="4"/>
      <c r="R53" s="4"/>
      <c r="S53" s="42" t="s">
        <v>51</v>
      </c>
      <c r="T53" s="40" t="str">
        <f>IF($T$1="","",$T$1)</f>
        <v/>
      </c>
    </row>
    <row r="54" spans="1:20" s="1" customFormat="1" ht="13.5" customHeight="1">
      <c r="A54" s="8"/>
      <c r="C54" s="5"/>
      <c r="D54" s="6"/>
      <c r="E54" s="6"/>
      <c r="F54" s="6"/>
      <c r="G54" s="6"/>
      <c r="H54" s="6"/>
      <c r="I54" s="6"/>
      <c r="J54" s="6"/>
      <c r="K54" s="6"/>
      <c r="L54" s="6"/>
      <c r="M54" s="6"/>
      <c r="N54" s="6"/>
      <c r="O54" s="6"/>
      <c r="P54" s="6"/>
      <c r="Q54" s="6"/>
      <c r="R54" s="6"/>
      <c r="S54" s="12" t="s">
        <v>1</v>
      </c>
      <c r="T54" s="38" t="str">
        <f>IF($T$2="","",$T$2)</f>
        <v/>
      </c>
    </row>
    <row r="55" spans="1:20" s="13" customFormat="1" ht="13.5" customHeight="1">
      <c r="A55" s="50" t="s">
        <v>19</v>
      </c>
      <c r="B55" s="51"/>
      <c r="C55" s="51"/>
      <c r="D55" s="51"/>
      <c r="E55" s="51"/>
      <c r="F55" s="51"/>
      <c r="G55" s="51"/>
      <c r="H55" s="80" t="s">
        <v>48</v>
      </c>
      <c r="I55" s="86" t="s">
        <v>13</v>
      </c>
      <c r="J55" s="86"/>
      <c r="K55" s="88" t="str">
        <f>IF($K$3="","",$K$3)</f>
        <v/>
      </c>
      <c r="L55" s="88"/>
      <c r="M55" s="78" t="s">
        <v>6</v>
      </c>
      <c r="N55" s="78" t="str">
        <f>IF($N$3="","",$N$3)</f>
        <v/>
      </c>
      <c r="O55" s="78"/>
      <c r="P55" s="78" t="s">
        <v>7</v>
      </c>
      <c r="Q55" s="54"/>
      <c r="R55" s="6"/>
      <c r="S55" s="12" t="s">
        <v>2</v>
      </c>
      <c r="T55" s="38" t="str">
        <f>IF($T$3="","",$T$3)</f>
        <v/>
      </c>
    </row>
    <row r="56" spans="1:20" s="13" customFormat="1" ht="14.1" customHeight="1">
      <c r="A56" s="52" t="s">
        <v>20</v>
      </c>
      <c r="B56" s="53"/>
      <c r="C56" s="53"/>
      <c r="D56" s="53"/>
      <c r="E56" s="53"/>
      <c r="F56" s="53"/>
      <c r="G56" s="53"/>
      <c r="H56" s="81"/>
      <c r="I56" s="87"/>
      <c r="J56" s="87"/>
      <c r="K56" s="89"/>
      <c r="L56" s="89"/>
      <c r="M56" s="79"/>
      <c r="N56" s="79"/>
      <c r="O56" s="79"/>
      <c r="P56" s="79"/>
      <c r="Q56" s="16"/>
      <c r="R56" s="14"/>
      <c r="S56" s="15" t="s">
        <v>3</v>
      </c>
      <c r="T56" s="38" t="str">
        <f>IF($T$4="","",$T$4)</f>
        <v/>
      </c>
    </row>
    <row r="57" spans="1:20" s="13" customFormat="1" ht="16.5" customHeight="1">
      <c r="A57" s="46"/>
      <c r="B57" s="60"/>
      <c r="C57" s="47"/>
      <c r="D57" s="48"/>
      <c r="E57" s="48"/>
      <c r="F57" s="48"/>
      <c r="G57" s="48"/>
      <c r="H57" s="48"/>
      <c r="I57" s="48"/>
      <c r="J57" s="48"/>
      <c r="K57" s="48"/>
      <c r="L57" s="48"/>
      <c r="M57" s="48"/>
      <c r="N57" s="48"/>
      <c r="O57" s="48"/>
      <c r="P57" s="48"/>
      <c r="Q57" s="48"/>
      <c r="R57" s="14"/>
      <c r="S57" s="17" t="s">
        <v>50</v>
      </c>
      <c r="T57" s="37" t="str">
        <f>IF($T$5="","",$T$5)</f>
        <v/>
      </c>
    </row>
    <row r="58" spans="1:20" s="1" customFormat="1" ht="7.5" customHeight="1">
      <c r="A58" s="9"/>
      <c r="B58" s="77"/>
      <c r="C58" s="77"/>
      <c r="D58" s="2"/>
      <c r="E58" s="2"/>
      <c r="F58" s="2"/>
      <c r="G58" s="2"/>
      <c r="H58" s="2"/>
      <c r="I58" s="2"/>
      <c r="J58" s="2"/>
      <c r="K58" s="2"/>
      <c r="L58" s="2"/>
      <c r="M58" s="2"/>
      <c r="N58" s="2"/>
      <c r="O58" s="2"/>
      <c r="P58" s="2"/>
      <c r="Q58" s="2"/>
      <c r="R58" s="2"/>
    </row>
    <row r="59" spans="1:20" s="1" customFormat="1" ht="18.75" customHeight="1">
      <c r="A59" s="18">
        <v>11</v>
      </c>
      <c r="B59" s="62" t="s">
        <v>0</v>
      </c>
      <c r="C59" s="63"/>
      <c r="D59" s="59" t="str">
        <f>IF(P59="","治療期間",IF(OR(L59&lt;$K$3,AND(L59=$K$3,N59&lt;$N$3)),"期間外",IF(OR(L59&lt;E59,AND(L59=E59,N59&lt;G59),AND(L59=E59,N59=G59,P59&lt;I59)),"入力ミス","治療期間")))</f>
        <v>治療期間</v>
      </c>
      <c r="E59" s="49"/>
      <c r="F59" s="19" t="s">
        <v>6</v>
      </c>
      <c r="G59" s="20"/>
      <c r="H59" s="19" t="s">
        <v>7</v>
      </c>
      <c r="I59" s="20"/>
      <c r="J59" s="19" t="s">
        <v>9</v>
      </c>
      <c r="K59" s="58" t="s">
        <v>32</v>
      </c>
      <c r="L59" s="57"/>
      <c r="M59" s="19" t="s">
        <v>6</v>
      </c>
      <c r="N59" s="20"/>
      <c r="O59" s="19" t="s">
        <v>7</v>
      </c>
      <c r="P59" s="20"/>
      <c r="Q59" s="19" t="s">
        <v>9</v>
      </c>
      <c r="R59" s="61" t="s">
        <v>38</v>
      </c>
      <c r="S59" s="21" t="s">
        <v>28</v>
      </c>
      <c r="T59" s="39"/>
    </row>
    <row r="60" spans="1:20" s="1" customFormat="1" ht="18.75" customHeight="1">
      <c r="A60" s="22" t="str">
        <f>IF(COUNTIF($B:$B,B60)&gt;1,"※","")</f>
        <v/>
      </c>
      <c r="B60" s="64"/>
      <c r="C60" s="65"/>
      <c r="D60" s="23" t="s">
        <v>8</v>
      </c>
      <c r="E60" s="66"/>
      <c r="F60" s="67"/>
      <c r="G60" s="67"/>
      <c r="H60" s="67"/>
      <c r="I60" s="67"/>
      <c r="J60" s="67"/>
      <c r="K60" s="67"/>
      <c r="L60" s="67"/>
      <c r="M60" s="67"/>
      <c r="N60" s="67"/>
      <c r="O60" s="67"/>
      <c r="P60" s="67"/>
      <c r="Q60" s="67"/>
      <c r="R60" s="67"/>
      <c r="S60" s="67"/>
      <c r="T60" s="68"/>
    </row>
    <row r="61" spans="1:20" s="1" customFormat="1" ht="18.75" customHeight="1">
      <c r="A61" s="44"/>
      <c r="B61" s="24" t="s">
        <v>4</v>
      </c>
      <c r="C61" s="25"/>
      <c r="D61" s="69" t="s">
        <v>36</v>
      </c>
      <c r="E61" s="71" t="s">
        <v>12</v>
      </c>
      <c r="F61" s="72"/>
      <c r="G61" s="72"/>
      <c r="H61" s="72"/>
      <c r="I61" s="72"/>
      <c r="J61" s="72"/>
      <c r="K61" s="72"/>
      <c r="L61" s="72"/>
      <c r="M61" s="72"/>
      <c r="N61" s="72"/>
      <c r="O61" s="72"/>
      <c r="P61" s="72"/>
      <c r="Q61" s="72"/>
      <c r="R61" s="72"/>
      <c r="S61" s="72"/>
      <c r="T61" s="73"/>
    </row>
    <row r="62" spans="1:20" s="1" customFormat="1" ht="18.75" customHeight="1">
      <c r="A62" s="45"/>
      <c r="B62" s="26" t="s">
        <v>26</v>
      </c>
      <c r="C62" s="27"/>
      <c r="D62" s="70"/>
      <c r="E62" s="74"/>
      <c r="F62" s="75"/>
      <c r="G62" s="75"/>
      <c r="H62" s="75"/>
      <c r="I62" s="75"/>
      <c r="J62" s="75"/>
      <c r="K62" s="75"/>
      <c r="L62" s="75"/>
      <c r="M62" s="75"/>
      <c r="N62" s="75"/>
      <c r="O62" s="75"/>
      <c r="P62" s="75"/>
      <c r="Q62" s="75"/>
      <c r="R62" s="75"/>
      <c r="S62" s="75"/>
      <c r="T62" s="76"/>
    </row>
    <row r="63" spans="1:20" s="1" customFormat="1" ht="18.75" customHeight="1">
      <c r="A63" s="18">
        <v>12</v>
      </c>
      <c r="B63" s="62" t="s">
        <v>0</v>
      </c>
      <c r="C63" s="63"/>
      <c r="D63" s="59" t="str">
        <f>IF(P63="","治療期間",IF(OR(L63&lt;$K$3,AND(L63=$K$3,N63&lt;$N$3)),"期間外",IF(OR(L63&lt;E63,AND(L63=E63,N63&lt;G63),AND(L63=E63,N63=G63,P63&lt;I63)),"入力ミス","治療期間")))</f>
        <v>治療期間</v>
      </c>
      <c r="E63" s="49"/>
      <c r="F63" s="19" t="s">
        <v>6</v>
      </c>
      <c r="G63" s="20"/>
      <c r="H63" s="19" t="s">
        <v>7</v>
      </c>
      <c r="I63" s="20"/>
      <c r="J63" s="19" t="s">
        <v>9</v>
      </c>
      <c r="K63" s="58" t="s">
        <v>32</v>
      </c>
      <c r="L63" s="57"/>
      <c r="M63" s="19" t="s">
        <v>6</v>
      </c>
      <c r="N63" s="20"/>
      <c r="O63" s="19" t="s">
        <v>7</v>
      </c>
      <c r="P63" s="20"/>
      <c r="Q63" s="19" t="s">
        <v>9</v>
      </c>
      <c r="R63" s="61" t="s">
        <v>38</v>
      </c>
      <c r="S63" s="21" t="s">
        <v>40</v>
      </c>
      <c r="T63" s="39"/>
    </row>
    <row r="64" spans="1:20" s="1" customFormat="1" ht="18.75" customHeight="1">
      <c r="A64" s="22" t="str">
        <f>IF(COUNTIF($B:$B,B64)&gt;1,"※","")</f>
        <v/>
      </c>
      <c r="B64" s="64"/>
      <c r="C64" s="65"/>
      <c r="D64" s="23" t="s">
        <v>8</v>
      </c>
      <c r="E64" s="66"/>
      <c r="F64" s="67"/>
      <c r="G64" s="67"/>
      <c r="H64" s="67"/>
      <c r="I64" s="67"/>
      <c r="J64" s="67"/>
      <c r="K64" s="67"/>
      <c r="L64" s="67"/>
      <c r="M64" s="67"/>
      <c r="N64" s="67"/>
      <c r="O64" s="67"/>
      <c r="P64" s="67"/>
      <c r="Q64" s="67"/>
      <c r="R64" s="67"/>
      <c r="S64" s="67"/>
      <c r="T64" s="68"/>
    </row>
    <row r="65" spans="1:20" s="1" customFormat="1" ht="18.75" customHeight="1">
      <c r="A65" s="44"/>
      <c r="B65" s="24" t="s">
        <v>4</v>
      </c>
      <c r="C65" s="25"/>
      <c r="D65" s="69" t="s">
        <v>41</v>
      </c>
      <c r="E65" s="71" t="s">
        <v>12</v>
      </c>
      <c r="F65" s="72"/>
      <c r="G65" s="72"/>
      <c r="H65" s="72"/>
      <c r="I65" s="72"/>
      <c r="J65" s="72"/>
      <c r="K65" s="72"/>
      <c r="L65" s="72"/>
      <c r="M65" s="72"/>
      <c r="N65" s="72"/>
      <c r="O65" s="72"/>
      <c r="P65" s="72"/>
      <c r="Q65" s="72"/>
      <c r="R65" s="72"/>
      <c r="S65" s="72"/>
      <c r="T65" s="73"/>
    </row>
    <row r="66" spans="1:20" s="1" customFormat="1" ht="18.75" customHeight="1">
      <c r="A66" s="45"/>
      <c r="B66" s="26" t="s">
        <v>26</v>
      </c>
      <c r="C66" s="27"/>
      <c r="D66" s="70"/>
      <c r="E66" s="74"/>
      <c r="F66" s="75"/>
      <c r="G66" s="75"/>
      <c r="H66" s="75"/>
      <c r="I66" s="75"/>
      <c r="J66" s="75"/>
      <c r="K66" s="75"/>
      <c r="L66" s="75"/>
      <c r="M66" s="75"/>
      <c r="N66" s="75"/>
      <c r="O66" s="75"/>
      <c r="P66" s="75"/>
      <c r="Q66" s="75"/>
      <c r="R66" s="75"/>
      <c r="S66" s="75"/>
      <c r="T66" s="76"/>
    </row>
    <row r="67" spans="1:20" s="1" customFormat="1" ht="18.75" customHeight="1">
      <c r="A67" s="18">
        <v>13</v>
      </c>
      <c r="B67" s="62" t="s">
        <v>0</v>
      </c>
      <c r="C67" s="63"/>
      <c r="D67" s="59" t="str">
        <f>IF(P67="","治療期間",IF(OR(L67&lt;$K$3,AND(L67=$K$3,N67&lt;$N$3)),"期間外",IF(OR(L67&lt;E67,AND(L67=E67,N67&lt;G67),AND(L67=E67,N67=G67,P67&lt;I67)),"入力ミス","治療期間")))</f>
        <v>治療期間</v>
      </c>
      <c r="E67" s="49"/>
      <c r="F67" s="19" t="s">
        <v>6</v>
      </c>
      <c r="G67" s="20"/>
      <c r="H67" s="19" t="s">
        <v>7</v>
      </c>
      <c r="I67" s="20"/>
      <c r="J67" s="19" t="s">
        <v>9</v>
      </c>
      <c r="K67" s="58" t="s">
        <v>32</v>
      </c>
      <c r="L67" s="57"/>
      <c r="M67" s="19" t="s">
        <v>6</v>
      </c>
      <c r="N67" s="20"/>
      <c r="O67" s="19" t="s">
        <v>7</v>
      </c>
      <c r="P67" s="20"/>
      <c r="Q67" s="19" t="s">
        <v>9</v>
      </c>
      <c r="R67" s="61" t="s">
        <v>38</v>
      </c>
      <c r="S67" s="21" t="s">
        <v>40</v>
      </c>
      <c r="T67" s="39"/>
    </row>
    <row r="68" spans="1:20" s="1" customFormat="1" ht="18.75" customHeight="1">
      <c r="A68" s="22" t="str">
        <f>IF(COUNTIF($B:$B,B68)&gt;1,"※","")</f>
        <v/>
      </c>
      <c r="B68" s="64"/>
      <c r="C68" s="65"/>
      <c r="D68" s="23" t="s">
        <v>8</v>
      </c>
      <c r="E68" s="66"/>
      <c r="F68" s="67"/>
      <c r="G68" s="67"/>
      <c r="H68" s="67"/>
      <c r="I68" s="67"/>
      <c r="J68" s="67"/>
      <c r="K68" s="67"/>
      <c r="L68" s="67"/>
      <c r="M68" s="67"/>
      <c r="N68" s="67"/>
      <c r="O68" s="67"/>
      <c r="P68" s="67"/>
      <c r="Q68" s="67"/>
      <c r="R68" s="67"/>
      <c r="S68" s="67"/>
      <c r="T68" s="68"/>
    </row>
    <row r="69" spans="1:20" s="1" customFormat="1" ht="18.75" customHeight="1">
      <c r="A69" s="44"/>
      <c r="B69" s="24" t="s">
        <v>4</v>
      </c>
      <c r="C69" s="25"/>
      <c r="D69" s="69" t="s">
        <v>36</v>
      </c>
      <c r="E69" s="71" t="s">
        <v>12</v>
      </c>
      <c r="F69" s="72"/>
      <c r="G69" s="72"/>
      <c r="H69" s="72"/>
      <c r="I69" s="72"/>
      <c r="J69" s="72"/>
      <c r="K69" s="72"/>
      <c r="L69" s="72"/>
      <c r="M69" s="72"/>
      <c r="N69" s="72"/>
      <c r="O69" s="72"/>
      <c r="P69" s="72"/>
      <c r="Q69" s="72"/>
      <c r="R69" s="72"/>
      <c r="S69" s="72"/>
      <c r="T69" s="73"/>
    </row>
    <row r="70" spans="1:20" s="1" customFormat="1" ht="18.75" customHeight="1">
      <c r="A70" s="45"/>
      <c r="B70" s="26" t="s">
        <v>35</v>
      </c>
      <c r="C70" s="27"/>
      <c r="D70" s="70"/>
      <c r="E70" s="74"/>
      <c r="F70" s="75"/>
      <c r="G70" s="75"/>
      <c r="H70" s="75"/>
      <c r="I70" s="75"/>
      <c r="J70" s="75"/>
      <c r="K70" s="75"/>
      <c r="L70" s="75"/>
      <c r="M70" s="75"/>
      <c r="N70" s="75"/>
      <c r="O70" s="75"/>
      <c r="P70" s="75"/>
      <c r="Q70" s="75"/>
      <c r="R70" s="75"/>
      <c r="S70" s="75"/>
      <c r="T70" s="76"/>
    </row>
    <row r="71" spans="1:20" s="1" customFormat="1" ht="18.75" customHeight="1">
      <c r="A71" s="18">
        <v>14</v>
      </c>
      <c r="B71" s="62" t="s">
        <v>0</v>
      </c>
      <c r="C71" s="63"/>
      <c r="D71" s="59" t="str">
        <f>IF(P71="","治療期間",IF(OR(L71&lt;$K$3,AND(L71=$K$3,N71&lt;$N$3)),"期間外",IF(OR(L71&lt;E71,AND(L71=E71,N71&lt;G71),AND(L71=E71,N71=G71,P71&lt;I71)),"入力ミス","治療期間")))</f>
        <v>治療期間</v>
      </c>
      <c r="E71" s="49"/>
      <c r="F71" s="19" t="s">
        <v>6</v>
      </c>
      <c r="G71" s="20"/>
      <c r="H71" s="19" t="s">
        <v>7</v>
      </c>
      <c r="I71" s="20"/>
      <c r="J71" s="19" t="s">
        <v>9</v>
      </c>
      <c r="K71" s="58" t="s">
        <v>27</v>
      </c>
      <c r="L71" s="57"/>
      <c r="M71" s="19" t="s">
        <v>6</v>
      </c>
      <c r="N71" s="20"/>
      <c r="O71" s="19" t="s">
        <v>7</v>
      </c>
      <c r="P71" s="20"/>
      <c r="Q71" s="19" t="s">
        <v>9</v>
      </c>
      <c r="R71" s="61" t="s">
        <v>38</v>
      </c>
      <c r="S71" s="21" t="s">
        <v>40</v>
      </c>
      <c r="T71" s="39"/>
    </row>
    <row r="72" spans="1:20" s="1" customFormat="1" ht="18.75" customHeight="1">
      <c r="A72" s="22" t="str">
        <f>IF(COUNTIF($B:$B,B72)&gt;1,"※","")</f>
        <v/>
      </c>
      <c r="B72" s="64"/>
      <c r="C72" s="65"/>
      <c r="D72" s="23" t="s">
        <v>8</v>
      </c>
      <c r="E72" s="66"/>
      <c r="F72" s="67"/>
      <c r="G72" s="67"/>
      <c r="H72" s="67"/>
      <c r="I72" s="67"/>
      <c r="J72" s="67"/>
      <c r="K72" s="67"/>
      <c r="L72" s="67"/>
      <c r="M72" s="67"/>
      <c r="N72" s="67"/>
      <c r="O72" s="67"/>
      <c r="P72" s="67"/>
      <c r="Q72" s="67"/>
      <c r="R72" s="67"/>
      <c r="S72" s="67"/>
      <c r="T72" s="68"/>
    </row>
    <row r="73" spans="1:20" s="1" customFormat="1" ht="18.75" customHeight="1">
      <c r="A73" s="44"/>
      <c r="B73" s="24" t="s">
        <v>4</v>
      </c>
      <c r="C73" s="25"/>
      <c r="D73" s="69" t="s">
        <v>29</v>
      </c>
      <c r="E73" s="71" t="s">
        <v>12</v>
      </c>
      <c r="F73" s="72"/>
      <c r="G73" s="72"/>
      <c r="H73" s="72"/>
      <c r="I73" s="72"/>
      <c r="J73" s="72"/>
      <c r="K73" s="72"/>
      <c r="L73" s="72"/>
      <c r="M73" s="72"/>
      <c r="N73" s="72"/>
      <c r="O73" s="72"/>
      <c r="P73" s="72"/>
      <c r="Q73" s="72"/>
      <c r="R73" s="72"/>
      <c r="S73" s="72"/>
      <c r="T73" s="73"/>
    </row>
    <row r="74" spans="1:20" s="1" customFormat="1" ht="18.75" customHeight="1">
      <c r="A74" s="45"/>
      <c r="B74" s="26" t="s">
        <v>39</v>
      </c>
      <c r="C74" s="27"/>
      <c r="D74" s="70"/>
      <c r="E74" s="74"/>
      <c r="F74" s="75"/>
      <c r="G74" s="75"/>
      <c r="H74" s="75"/>
      <c r="I74" s="75"/>
      <c r="J74" s="75"/>
      <c r="K74" s="75"/>
      <c r="L74" s="75"/>
      <c r="M74" s="75"/>
      <c r="N74" s="75"/>
      <c r="O74" s="75"/>
      <c r="P74" s="75"/>
      <c r="Q74" s="75"/>
      <c r="R74" s="75"/>
      <c r="S74" s="75"/>
      <c r="T74" s="76"/>
    </row>
    <row r="75" spans="1:20" s="1" customFormat="1" ht="18.75" customHeight="1">
      <c r="A75" s="18">
        <v>15</v>
      </c>
      <c r="B75" s="62" t="s">
        <v>0</v>
      </c>
      <c r="C75" s="63"/>
      <c r="D75" s="59" t="str">
        <f>IF(P75="","治療期間",IF(OR(L75&lt;$K$3,AND(L75=$K$3,N75&lt;$N$3)),"期間外",IF(OR(L75&lt;E75,AND(L75=E75,N75&lt;G75),AND(L75=E75,N75=G75,P75&lt;I75)),"入力ミス","治療期間")))</f>
        <v>治療期間</v>
      </c>
      <c r="E75" s="49"/>
      <c r="F75" s="19" t="s">
        <v>6</v>
      </c>
      <c r="G75" s="20"/>
      <c r="H75" s="19" t="s">
        <v>7</v>
      </c>
      <c r="I75" s="20"/>
      <c r="J75" s="19" t="s">
        <v>9</v>
      </c>
      <c r="K75" s="58" t="s">
        <v>32</v>
      </c>
      <c r="L75" s="57"/>
      <c r="M75" s="19" t="s">
        <v>6</v>
      </c>
      <c r="N75" s="20"/>
      <c r="O75" s="19" t="s">
        <v>7</v>
      </c>
      <c r="P75" s="20"/>
      <c r="Q75" s="19" t="s">
        <v>9</v>
      </c>
      <c r="R75" s="61" t="s">
        <v>38</v>
      </c>
      <c r="S75" s="21" t="s">
        <v>28</v>
      </c>
      <c r="T75" s="39"/>
    </row>
    <row r="76" spans="1:20" s="1" customFormat="1" ht="18.75" customHeight="1">
      <c r="A76" s="22" t="str">
        <f>IF(COUNTIF($B:$B,B76)&gt;1,"※","")</f>
        <v/>
      </c>
      <c r="B76" s="64"/>
      <c r="C76" s="65"/>
      <c r="D76" s="23" t="s">
        <v>8</v>
      </c>
      <c r="E76" s="66"/>
      <c r="F76" s="67"/>
      <c r="G76" s="67"/>
      <c r="H76" s="67"/>
      <c r="I76" s="67"/>
      <c r="J76" s="67"/>
      <c r="K76" s="67"/>
      <c r="L76" s="67"/>
      <c r="M76" s="67"/>
      <c r="N76" s="67"/>
      <c r="O76" s="67"/>
      <c r="P76" s="67"/>
      <c r="Q76" s="67"/>
      <c r="R76" s="67"/>
      <c r="S76" s="67"/>
      <c r="T76" s="68"/>
    </row>
    <row r="77" spans="1:20" s="1" customFormat="1" ht="18.75" customHeight="1">
      <c r="A77" s="44"/>
      <c r="B77" s="24" t="s">
        <v>4</v>
      </c>
      <c r="C77" s="25"/>
      <c r="D77" s="69" t="s">
        <v>29</v>
      </c>
      <c r="E77" s="71" t="s">
        <v>12</v>
      </c>
      <c r="F77" s="72"/>
      <c r="G77" s="72"/>
      <c r="H77" s="72"/>
      <c r="I77" s="72"/>
      <c r="J77" s="72"/>
      <c r="K77" s="72"/>
      <c r="L77" s="72"/>
      <c r="M77" s="72"/>
      <c r="N77" s="72"/>
      <c r="O77" s="72"/>
      <c r="P77" s="72"/>
      <c r="Q77" s="72"/>
      <c r="R77" s="72"/>
      <c r="S77" s="72"/>
      <c r="T77" s="73"/>
    </row>
    <row r="78" spans="1:20" s="1" customFormat="1" ht="18.75" customHeight="1">
      <c r="A78" s="45"/>
      <c r="B78" s="26" t="s">
        <v>39</v>
      </c>
      <c r="C78" s="27"/>
      <c r="D78" s="70"/>
      <c r="E78" s="74"/>
      <c r="F78" s="75"/>
      <c r="G78" s="75"/>
      <c r="H78" s="75"/>
      <c r="I78" s="75"/>
      <c r="J78" s="75"/>
      <c r="K78" s="75"/>
      <c r="L78" s="75"/>
      <c r="M78" s="75"/>
      <c r="N78" s="75"/>
      <c r="O78" s="75"/>
      <c r="P78" s="75"/>
      <c r="Q78" s="75"/>
      <c r="R78" s="75"/>
      <c r="S78" s="75"/>
      <c r="T78" s="76"/>
    </row>
    <row r="79" spans="1:20" s="1" customFormat="1" ht="18.75" customHeight="1">
      <c r="A79" s="18">
        <v>16</v>
      </c>
      <c r="B79" s="62" t="s">
        <v>0</v>
      </c>
      <c r="C79" s="63"/>
      <c r="D79" s="59" t="str">
        <f>IF(P79="","治療期間",IF(OR(L79&lt;$K$3,AND(L79=$K$3,N79&lt;$N$3)),"期間外",IF(OR(L79&lt;E79,AND(L79=E79,N79&lt;G79),AND(L79=E79,N79=G79,P79&lt;I79)),"入力ミス","治療期間")))</f>
        <v>治療期間</v>
      </c>
      <c r="E79" s="49"/>
      <c r="F79" s="19" t="s">
        <v>6</v>
      </c>
      <c r="G79" s="20"/>
      <c r="H79" s="19" t="s">
        <v>7</v>
      </c>
      <c r="I79" s="20"/>
      <c r="J79" s="19" t="s">
        <v>9</v>
      </c>
      <c r="K79" s="58" t="s">
        <v>32</v>
      </c>
      <c r="L79" s="57"/>
      <c r="M79" s="19" t="s">
        <v>6</v>
      </c>
      <c r="N79" s="20"/>
      <c r="O79" s="19" t="s">
        <v>7</v>
      </c>
      <c r="P79" s="20"/>
      <c r="Q79" s="19" t="s">
        <v>9</v>
      </c>
      <c r="R79" s="61" t="s">
        <v>38</v>
      </c>
      <c r="S79" s="21" t="s">
        <v>40</v>
      </c>
      <c r="T79" s="39"/>
    </row>
    <row r="80" spans="1:20" s="1" customFormat="1" ht="18.75" customHeight="1">
      <c r="A80" s="22" t="str">
        <f>IF(COUNTIF($B:$B,B80)&gt;1,"※","")</f>
        <v/>
      </c>
      <c r="B80" s="64"/>
      <c r="C80" s="65"/>
      <c r="D80" s="23" t="s">
        <v>8</v>
      </c>
      <c r="E80" s="66"/>
      <c r="F80" s="67"/>
      <c r="G80" s="67"/>
      <c r="H80" s="67"/>
      <c r="I80" s="67"/>
      <c r="J80" s="67"/>
      <c r="K80" s="67"/>
      <c r="L80" s="67"/>
      <c r="M80" s="67"/>
      <c r="N80" s="67"/>
      <c r="O80" s="67"/>
      <c r="P80" s="67"/>
      <c r="Q80" s="67"/>
      <c r="R80" s="67"/>
      <c r="S80" s="67"/>
      <c r="T80" s="68"/>
    </row>
    <row r="81" spans="1:20" s="1" customFormat="1" ht="18.75" customHeight="1">
      <c r="A81" s="44"/>
      <c r="B81" s="24" t="s">
        <v>4</v>
      </c>
      <c r="C81" s="25"/>
      <c r="D81" s="69" t="s">
        <v>41</v>
      </c>
      <c r="E81" s="71" t="s">
        <v>12</v>
      </c>
      <c r="F81" s="72"/>
      <c r="G81" s="72"/>
      <c r="H81" s="72"/>
      <c r="I81" s="72"/>
      <c r="J81" s="72"/>
      <c r="K81" s="72"/>
      <c r="L81" s="72"/>
      <c r="M81" s="72"/>
      <c r="N81" s="72"/>
      <c r="O81" s="72"/>
      <c r="P81" s="72"/>
      <c r="Q81" s="72"/>
      <c r="R81" s="72"/>
      <c r="S81" s="72"/>
      <c r="T81" s="73"/>
    </row>
    <row r="82" spans="1:20" s="1" customFormat="1" ht="18.75" customHeight="1">
      <c r="A82" s="45"/>
      <c r="B82" s="26" t="s">
        <v>39</v>
      </c>
      <c r="C82" s="27"/>
      <c r="D82" s="70"/>
      <c r="E82" s="74"/>
      <c r="F82" s="75"/>
      <c r="G82" s="75"/>
      <c r="H82" s="75"/>
      <c r="I82" s="75"/>
      <c r="J82" s="75"/>
      <c r="K82" s="75"/>
      <c r="L82" s="75"/>
      <c r="M82" s="75"/>
      <c r="N82" s="75"/>
      <c r="O82" s="75"/>
      <c r="P82" s="75"/>
      <c r="Q82" s="75"/>
      <c r="R82" s="75"/>
      <c r="S82" s="75"/>
      <c r="T82" s="76"/>
    </row>
    <row r="83" spans="1:20" s="1" customFormat="1" ht="18.75" customHeight="1">
      <c r="A83" s="18">
        <v>17</v>
      </c>
      <c r="B83" s="62" t="s">
        <v>0</v>
      </c>
      <c r="C83" s="63"/>
      <c r="D83" s="59" t="str">
        <f>IF(P83="","治療期間",IF(OR(L83&lt;$K$3,AND(L83=$K$3,N83&lt;$N$3)),"期間外",IF(OR(L83&lt;E83,AND(L83=E83,N83&lt;G83),AND(L83=E83,N83=G83,P83&lt;I83)),"入力ミス","治療期間")))</f>
        <v>治療期間</v>
      </c>
      <c r="E83" s="49"/>
      <c r="F83" s="19" t="s">
        <v>6</v>
      </c>
      <c r="G83" s="20"/>
      <c r="H83" s="19" t="s">
        <v>7</v>
      </c>
      <c r="I83" s="20"/>
      <c r="J83" s="19" t="s">
        <v>9</v>
      </c>
      <c r="K83" s="58" t="s">
        <v>32</v>
      </c>
      <c r="L83" s="57"/>
      <c r="M83" s="19" t="s">
        <v>6</v>
      </c>
      <c r="N83" s="20"/>
      <c r="O83" s="19" t="s">
        <v>7</v>
      </c>
      <c r="P83" s="20"/>
      <c r="Q83" s="19" t="s">
        <v>9</v>
      </c>
      <c r="R83" s="61" t="s">
        <v>38</v>
      </c>
      <c r="S83" s="21" t="s">
        <v>40</v>
      </c>
      <c r="T83" s="39"/>
    </row>
    <row r="84" spans="1:20" s="1" customFormat="1" ht="18.75" customHeight="1">
      <c r="A84" s="22" t="str">
        <f>IF(COUNTIF($B:$B,B84)&gt;1,"※","")</f>
        <v/>
      </c>
      <c r="B84" s="64"/>
      <c r="C84" s="65"/>
      <c r="D84" s="23" t="s">
        <v>8</v>
      </c>
      <c r="E84" s="66"/>
      <c r="F84" s="67"/>
      <c r="G84" s="67"/>
      <c r="H84" s="67"/>
      <c r="I84" s="67"/>
      <c r="J84" s="67"/>
      <c r="K84" s="67"/>
      <c r="L84" s="67"/>
      <c r="M84" s="67"/>
      <c r="N84" s="67"/>
      <c r="O84" s="67"/>
      <c r="P84" s="67"/>
      <c r="Q84" s="67"/>
      <c r="R84" s="67"/>
      <c r="S84" s="67"/>
      <c r="T84" s="68"/>
    </row>
    <row r="85" spans="1:20" s="1" customFormat="1" ht="18.75" customHeight="1">
      <c r="A85" s="44"/>
      <c r="B85" s="24" t="s">
        <v>4</v>
      </c>
      <c r="C85" s="25"/>
      <c r="D85" s="69" t="s">
        <v>29</v>
      </c>
      <c r="E85" s="71" t="s">
        <v>12</v>
      </c>
      <c r="F85" s="72"/>
      <c r="G85" s="72"/>
      <c r="H85" s="72"/>
      <c r="I85" s="72"/>
      <c r="J85" s="72"/>
      <c r="K85" s="72"/>
      <c r="L85" s="72"/>
      <c r="M85" s="72"/>
      <c r="N85" s="72"/>
      <c r="O85" s="72"/>
      <c r="P85" s="72"/>
      <c r="Q85" s="72"/>
      <c r="R85" s="72"/>
      <c r="S85" s="72"/>
      <c r="T85" s="73"/>
    </row>
    <row r="86" spans="1:20" s="1" customFormat="1" ht="18.75" customHeight="1">
      <c r="A86" s="45"/>
      <c r="B86" s="26" t="s">
        <v>26</v>
      </c>
      <c r="C86" s="27"/>
      <c r="D86" s="70"/>
      <c r="E86" s="74"/>
      <c r="F86" s="75"/>
      <c r="G86" s="75"/>
      <c r="H86" s="75"/>
      <c r="I86" s="75"/>
      <c r="J86" s="75"/>
      <c r="K86" s="75"/>
      <c r="L86" s="75"/>
      <c r="M86" s="75"/>
      <c r="N86" s="75"/>
      <c r="O86" s="75"/>
      <c r="P86" s="75"/>
      <c r="Q86" s="75"/>
      <c r="R86" s="75"/>
      <c r="S86" s="75"/>
      <c r="T86" s="76"/>
    </row>
    <row r="87" spans="1:20" s="1" customFormat="1" ht="18.75" customHeight="1">
      <c r="A87" s="18">
        <v>18</v>
      </c>
      <c r="B87" s="62" t="s">
        <v>0</v>
      </c>
      <c r="C87" s="63"/>
      <c r="D87" s="59" t="str">
        <f>IF(P87="","治療期間",IF(OR(L87&lt;$K$3,AND(L87=$K$3,N87&lt;$N$3)),"期間外",IF(OR(L87&lt;E87,AND(L87=E87,N87&lt;G87),AND(L87=E87,N87=G87,P87&lt;I87)),"入力ミス","治療期間")))</f>
        <v>治療期間</v>
      </c>
      <c r="E87" s="49"/>
      <c r="F87" s="19" t="s">
        <v>6</v>
      </c>
      <c r="G87" s="20"/>
      <c r="H87" s="19" t="s">
        <v>7</v>
      </c>
      <c r="I87" s="20"/>
      <c r="J87" s="19" t="s">
        <v>9</v>
      </c>
      <c r="K87" s="58" t="s">
        <v>27</v>
      </c>
      <c r="L87" s="57"/>
      <c r="M87" s="19" t="s">
        <v>6</v>
      </c>
      <c r="N87" s="20"/>
      <c r="O87" s="19" t="s">
        <v>7</v>
      </c>
      <c r="P87" s="20"/>
      <c r="Q87" s="19" t="s">
        <v>9</v>
      </c>
      <c r="R87" s="61" t="s">
        <v>38</v>
      </c>
      <c r="S87" s="21" t="s">
        <v>42</v>
      </c>
      <c r="T87" s="39"/>
    </row>
    <row r="88" spans="1:20" s="1" customFormat="1" ht="18.75" customHeight="1">
      <c r="A88" s="22" t="str">
        <f>IF(COUNTIF($B:$B,B88)&gt;1,"※","")</f>
        <v/>
      </c>
      <c r="B88" s="64"/>
      <c r="C88" s="65"/>
      <c r="D88" s="23" t="s">
        <v>8</v>
      </c>
      <c r="E88" s="66"/>
      <c r="F88" s="67"/>
      <c r="G88" s="67"/>
      <c r="H88" s="67"/>
      <c r="I88" s="67"/>
      <c r="J88" s="67"/>
      <c r="K88" s="67"/>
      <c r="L88" s="67"/>
      <c r="M88" s="67"/>
      <c r="N88" s="67"/>
      <c r="O88" s="67"/>
      <c r="P88" s="67"/>
      <c r="Q88" s="67"/>
      <c r="R88" s="67"/>
      <c r="S88" s="67"/>
      <c r="T88" s="68"/>
    </row>
    <row r="89" spans="1:20" s="1" customFormat="1" ht="18.75" customHeight="1">
      <c r="A89" s="44"/>
      <c r="B89" s="24" t="s">
        <v>4</v>
      </c>
      <c r="C89" s="25"/>
      <c r="D89" s="69" t="s">
        <v>36</v>
      </c>
      <c r="E89" s="71" t="s">
        <v>12</v>
      </c>
      <c r="F89" s="72"/>
      <c r="G89" s="72"/>
      <c r="H89" s="72"/>
      <c r="I89" s="72"/>
      <c r="J89" s="72"/>
      <c r="K89" s="72"/>
      <c r="L89" s="72"/>
      <c r="M89" s="72"/>
      <c r="N89" s="72"/>
      <c r="O89" s="72"/>
      <c r="P89" s="72"/>
      <c r="Q89" s="72"/>
      <c r="R89" s="72"/>
      <c r="S89" s="72"/>
      <c r="T89" s="73"/>
    </row>
    <row r="90" spans="1:20" s="1" customFormat="1" ht="18.75" customHeight="1">
      <c r="A90" s="45"/>
      <c r="B90" s="26" t="s">
        <v>35</v>
      </c>
      <c r="C90" s="27"/>
      <c r="D90" s="70"/>
      <c r="E90" s="74"/>
      <c r="F90" s="75"/>
      <c r="G90" s="75"/>
      <c r="H90" s="75"/>
      <c r="I90" s="75"/>
      <c r="J90" s="75"/>
      <c r="K90" s="75"/>
      <c r="L90" s="75"/>
      <c r="M90" s="75"/>
      <c r="N90" s="75"/>
      <c r="O90" s="75"/>
      <c r="P90" s="75"/>
      <c r="Q90" s="75"/>
      <c r="R90" s="75"/>
      <c r="S90" s="75"/>
      <c r="T90" s="76"/>
    </row>
    <row r="91" spans="1:20" s="1" customFormat="1" ht="18.75" customHeight="1">
      <c r="A91" s="18">
        <v>19</v>
      </c>
      <c r="B91" s="62" t="s">
        <v>0</v>
      </c>
      <c r="C91" s="63"/>
      <c r="D91" s="59" t="str">
        <f>IF(P91="","治療期間",IF(OR(L91&lt;$K$3,AND(L91=$K$3,N91&lt;$N$3)),"期間外",IF(OR(L91&lt;E91,AND(L91=E91,N91&lt;G91),AND(L91=E91,N91=G91,P91&lt;I91)),"入力ミス","治療期間")))</f>
        <v>治療期間</v>
      </c>
      <c r="E91" s="49"/>
      <c r="F91" s="19" t="s">
        <v>6</v>
      </c>
      <c r="G91" s="20"/>
      <c r="H91" s="19" t="s">
        <v>7</v>
      </c>
      <c r="I91" s="20"/>
      <c r="J91" s="19" t="s">
        <v>9</v>
      </c>
      <c r="K91" s="58" t="s">
        <v>31</v>
      </c>
      <c r="L91" s="57"/>
      <c r="M91" s="19" t="s">
        <v>6</v>
      </c>
      <c r="N91" s="20"/>
      <c r="O91" s="19" t="s">
        <v>7</v>
      </c>
      <c r="P91" s="20"/>
      <c r="Q91" s="19" t="s">
        <v>9</v>
      </c>
      <c r="R91" s="61" t="s">
        <v>38</v>
      </c>
      <c r="S91" s="21" t="s">
        <v>40</v>
      </c>
      <c r="T91" s="39"/>
    </row>
    <row r="92" spans="1:20" s="1" customFormat="1" ht="18.75" customHeight="1">
      <c r="A92" s="22" t="str">
        <f>IF(COUNTIF($B:$B,B92)&gt;1,"※","")</f>
        <v/>
      </c>
      <c r="B92" s="64"/>
      <c r="C92" s="65"/>
      <c r="D92" s="23" t="s">
        <v>8</v>
      </c>
      <c r="E92" s="66"/>
      <c r="F92" s="67"/>
      <c r="G92" s="67"/>
      <c r="H92" s="67"/>
      <c r="I92" s="67"/>
      <c r="J92" s="67"/>
      <c r="K92" s="67"/>
      <c r="L92" s="67"/>
      <c r="M92" s="67"/>
      <c r="N92" s="67"/>
      <c r="O92" s="67"/>
      <c r="P92" s="67"/>
      <c r="Q92" s="67"/>
      <c r="R92" s="67"/>
      <c r="S92" s="67"/>
      <c r="T92" s="68"/>
    </row>
    <row r="93" spans="1:20" s="1" customFormat="1" ht="18.75" customHeight="1">
      <c r="A93" s="44"/>
      <c r="B93" s="24" t="s">
        <v>4</v>
      </c>
      <c r="C93" s="25"/>
      <c r="D93" s="69" t="s">
        <v>29</v>
      </c>
      <c r="E93" s="71" t="s">
        <v>12</v>
      </c>
      <c r="F93" s="72"/>
      <c r="G93" s="72"/>
      <c r="H93" s="72"/>
      <c r="I93" s="72"/>
      <c r="J93" s="72"/>
      <c r="K93" s="72"/>
      <c r="L93" s="72"/>
      <c r="M93" s="72"/>
      <c r="N93" s="72"/>
      <c r="O93" s="72"/>
      <c r="P93" s="72"/>
      <c r="Q93" s="72"/>
      <c r="R93" s="72"/>
      <c r="S93" s="72"/>
      <c r="T93" s="73"/>
    </row>
    <row r="94" spans="1:20" s="1" customFormat="1" ht="18.75" customHeight="1">
      <c r="A94" s="45"/>
      <c r="B94" s="26" t="s">
        <v>39</v>
      </c>
      <c r="C94" s="27"/>
      <c r="D94" s="70"/>
      <c r="E94" s="74"/>
      <c r="F94" s="75"/>
      <c r="G94" s="75"/>
      <c r="H94" s="75"/>
      <c r="I94" s="75"/>
      <c r="J94" s="75"/>
      <c r="K94" s="75"/>
      <c r="L94" s="75"/>
      <c r="M94" s="75"/>
      <c r="N94" s="75"/>
      <c r="O94" s="75"/>
      <c r="P94" s="75"/>
      <c r="Q94" s="75"/>
      <c r="R94" s="75"/>
      <c r="S94" s="75"/>
      <c r="T94" s="76"/>
    </row>
    <row r="95" spans="1:20" s="1" customFormat="1" ht="18" customHeight="1">
      <c r="A95" s="18">
        <v>20</v>
      </c>
      <c r="B95" s="62" t="s">
        <v>0</v>
      </c>
      <c r="C95" s="63"/>
      <c r="D95" s="59" t="str">
        <f>IF(P95="","治療期間",IF(OR(L95&lt;$K$3,AND(L95=$K$3,N95&lt;$N$3)),"期間外",IF(OR(L95&lt;E95,AND(L95=E95,N95&lt;G95),AND(L95=E95,N95=G95,P95&lt;I95)),"入力ミス","治療期間")))</f>
        <v>治療期間</v>
      </c>
      <c r="E95" s="49"/>
      <c r="F95" s="19" t="s">
        <v>6</v>
      </c>
      <c r="G95" s="20"/>
      <c r="H95" s="19" t="s">
        <v>7</v>
      </c>
      <c r="I95" s="20"/>
      <c r="J95" s="19" t="s">
        <v>9</v>
      </c>
      <c r="K95" s="58" t="s">
        <v>32</v>
      </c>
      <c r="L95" s="57"/>
      <c r="M95" s="19" t="s">
        <v>6</v>
      </c>
      <c r="N95" s="20"/>
      <c r="O95" s="19" t="s">
        <v>7</v>
      </c>
      <c r="P95" s="20"/>
      <c r="Q95" s="19" t="s">
        <v>9</v>
      </c>
      <c r="R95" s="61" t="s">
        <v>38</v>
      </c>
      <c r="S95" s="21" t="s">
        <v>42</v>
      </c>
      <c r="T95" s="39"/>
    </row>
    <row r="96" spans="1:20" s="1" customFormat="1" ht="18.75" customHeight="1">
      <c r="A96" s="22" t="str">
        <f>IF(COUNTIF($B:$B,B96)&gt;1,"※","")</f>
        <v/>
      </c>
      <c r="B96" s="64"/>
      <c r="C96" s="65"/>
      <c r="D96" s="23" t="s">
        <v>8</v>
      </c>
      <c r="E96" s="66"/>
      <c r="F96" s="67"/>
      <c r="G96" s="67"/>
      <c r="H96" s="67"/>
      <c r="I96" s="67"/>
      <c r="J96" s="67"/>
      <c r="K96" s="67"/>
      <c r="L96" s="67"/>
      <c r="M96" s="67"/>
      <c r="N96" s="67"/>
      <c r="O96" s="67"/>
      <c r="P96" s="67"/>
      <c r="Q96" s="67"/>
      <c r="R96" s="67"/>
      <c r="S96" s="67"/>
      <c r="T96" s="68"/>
    </row>
    <row r="97" spans="1:20" s="1" customFormat="1" ht="18.75" customHeight="1">
      <c r="A97" s="44"/>
      <c r="B97" s="24" t="s">
        <v>4</v>
      </c>
      <c r="C97" s="25"/>
      <c r="D97" s="69" t="s">
        <v>45</v>
      </c>
      <c r="E97" s="71" t="s">
        <v>12</v>
      </c>
      <c r="F97" s="72"/>
      <c r="G97" s="72"/>
      <c r="H97" s="72"/>
      <c r="I97" s="72"/>
      <c r="J97" s="72"/>
      <c r="K97" s="72"/>
      <c r="L97" s="72"/>
      <c r="M97" s="72"/>
      <c r="N97" s="72"/>
      <c r="O97" s="72"/>
      <c r="P97" s="72"/>
      <c r="Q97" s="72"/>
      <c r="R97" s="72"/>
      <c r="S97" s="72"/>
      <c r="T97" s="73"/>
    </row>
    <row r="98" spans="1:20" s="1" customFormat="1" ht="18.75" customHeight="1">
      <c r="A98" s="45"/>
      <c r="B98" s="26" t="s">
        <v>35</v>
      </c>
      <c r="C98" s="27"/>
      <c r="D98" s="70"/>
      <c r="E98" s="74"/>
      <c r="F98" s="75"/>
      <c r="G98" s="75"/>
      <c r="H98" s="75"/>
      <c r="I98" s="75"/>
      <c r="J98" s="75"/>
      <c r="K98" s="75"/>
      <c r="L98" s="75"/>
      <c r="M98" s="75"/>
      <c r="N98" s="75"/>
      <c r="O98" s="75"/>
      <c r="P98" s="75"/>
      <c r="Q98" s="75"/>
      <c r="R98" s="75"/>
      <c r="S98" s="75"/>
      <c r="T98" s="76"/>
    </row>
    <row r="99" spans="1:20" ht="4.5" customHeight="1">
      <c r="A99" s="28"/>
      <c r="B99" s="29"/>
      <c r="C99" s="29"/>
      <c r="D99" s="29"/>
      <c r="E99" s="29"/>
      <c r="F99" s="29"/>
      <c r="G99" s="29"/>
      <c r="H99" s="29"/>
      <c r="I99" s="29"/>
      <c r="J99" s="29"/>
      <c r="K99" s="29"/>
      <c r="L99" s="29"/>
      <c r="M99" s="29"/>
      <c r="N99" s="29"/>
      <c r="O99" s="29"/>
      <c r="P99" s="29"/>
      <c r="Q99" s="29"/>
      <c r="R99" s="29"/>
      <c r="S99" s="29"/>
      <c r="T99" s="30"/>
    </row>
    <row r="100" spans="1:20" ht="11.25" customHeight="1">
      <c r="A100" s="31" t="s">
        <v>21</v>
      </c>
      <c r="B100" s="32"/>
      <c r="C100" s="32"/>
      <c r="D100" s="32"/>
      <c r="E100" s="32"/>
      <c r="F100" s="32"/>
      <c r="G100" s="32"/>
      <c r="H100" s="32"/>
      <c r="I100" s="32"/>
      <c r="J100" s="32"/>
      <c r="K100" s="32"/>
      <c r="L100" s="32"/>
      <c r="M100" s="32"/>
      <c r="N100" s="32"/>
      <c r="O100" s="32"/>
      <c r="P100" s="32"/>
      <c r="Q100" s="32"/>
      <c r="R100" s="32"/>
      <c r="S100" s="32"/>
      <c r="T100" s="33"/>
    </row>
    <row r="101" spans="1:20" ht="11.25" customHeight="1">
      <c r="A101" s="31" t="s">
        <v>14</v>
      </c>
      <c r="B101" s="32"/>
      <c r="C101" s="32"/>
      <c r="D101" s="32"/>
      <c r="E101" s="32"/>
      <c r="F101" s="32"/>
      <c r="G101" s="32"/>
      <c r="H101" s="32"/>
      <c r="I101" s="32"/>
      <c r="J101" s="32"/>
      <c r="K101" s="32"/>
      <c r="L101" s="32"/>
      <c r="M101" s="32"/>
      <c r="N101" s="32"/>
      <c r="O101" s="32"/>
      <c r="P101" s="32"/>
      <c r="Q101" s="32"/>
      <c r="R101" s="32"/>
      <c r="S101" s="32"/>
      <c r="T101" s="33"/>
    </row>
    <row r="102" spans="1:20" ht="11.25" customHeight="1">
      <c r="A102" s="31" t="s">
        <v>11</v>
      </c>
      <c r="B102" s="32"/>
      <c r="C102" s="32"/>
      <c r="D102" s="32"/>
      <c r="E102" s="32"/>
      <c r="F102" s="32"/>
      <c r="G102" s="32"/>
      <c r="H102" s="32"/>
      <c r="I102" s="32"/>
      <c r="J102" s="32"/>
      <c r="K102" s="32"/>
      <c r="L102" s="32"/>
      <c r="M102" s="32"/>
      <c r="N102" s="32"/>
      <c r="O102" s="32"/>
      <c r="P102" s="32"/>
      <c r="Q102" s="32"/>
      <c r="R102" s="32"/>
      <c r="S102" s="32"/>
      <c r="T102" s="33"/>
    </row>
    <row r="103" spans="1:20" ht="11.25" customHeight="1">
      <c r="A103" s="31" t="s">
        <v>10</v>
      </c>
      <c r="B103" s="32"/>
      <c r="C103" s="32"/>
      <c r="D103" s="32"/>
      <c r="E103" s="32"/>
      <c r="F103" s="32"/>
      <c r="G103" s="32"/>
      <c r="H103" s="32"/>
      <c r="I103" s="32"/>
      <c r="J103" s="32"/>
      <c r="K103" s="32"/>
      <c r="L103" s="32"/>
      <c r="M103" s="32"/>
      <c r="N103" s="32"/>
      <c r="O103" s="32"/>
      <c r="P103" s="32"/>
      <c r="Q103" s="32"/>
      <c r="R103" s="32"/>
      <c r="S103" s="32"/>
      <c r="T103" s="33"/>
    </row>
    <row r="104" spans="1:20" ht="11.25" customHeight="1">
      <c r="A104" s="31"/>
      <c r="B104" s="32"/>
      <c r="C104" s="32"/>
      <c r="D104" s="32"/>
      <c r="E104" s="32"/>
      <c r="F104" s="32"/>
      <c r="G104" s="32"/>
      <c r="H104" s="32"/>
      <c r="I104" s="32"/>
      <c r="J104" s="32"/>
      <c r="K104" s="32"/>
      <c r="L104" s="32"/>
      <c r="M104" s="32"/>
      <c r="N104" s="32"/>
      <c r="O104" s="32"/>
      <c r="P104" s="32"/>
      <c r="Q104" s="32"/>
      <c r="R104" s="32"/>
      <c r="S104" s="32"/>
      <c r="T104" s="33"/>
    </row>
    <row r="105" spans="1:20" s="1" customFormat="1" ht="18.75" customHeight="1">
      <c r="A105" s="7" t="s">
        <v>5</v>
      </c>
      <c r="C105" s="4"/>
      <c r="D105" s="4"/>
      <c r="E105" s="4"/>
      <c r="F105" s="4"/>
      <c r="G105" s="4"/>
      <c r="H105" s="4"/>
      <c r="I105" s="4"/>
      <c r="J105" s="4"/>
      <c r="K105" s="4"/>
      <c r="L105" s="4"/>
      <c r="M105" s="4"/>
      <c r="N105" s="4"/>
      <c r="O105" s="4"/>
      <c r="P105" s="4"/>
      <c r="Q105" s="4"/>
      <c r="R105" s="4"/>
      <c r="S105" s="10" t="s">
        <v>44</v>
      </c>
      <c r="T105" s="40" t="str">
        <f>IF($T$1="","",$T$1)</f>
        <v/>
      </c>
    </row>
    <row r="106" spans="1:20" s="1" customFormat="1" ht="13.5" customHeight="1">
      <c r="A106" s="8"/>
      <c r="C106" s="5"/>
      <c r="D106" s="6"/>
      <c r="E106" s="6"/>
      <c r="F106" s="6"/>
      <c r="G106" s="6"/>
      <c r="H106" s="6"/>
      <c r="I106" s="6"/>
      <c r="J106" s="6"/>
      <c r="K106" s="6"/>
      <c r="L106" s="6"/>
      <c r="M106" s="6"/>
      <c r="N106" s="6"/>
      <c r="O106" s="6"/>
      <c r="P106" s="6"/>
      <c r="Q106" s="6"/>
      <c r="R106" s="6"/>
      <c r="S106" s="11" t="s">
        <v>1</v>
      </c>
      <c r="T106" s="38" t="str">
        <f>IF($T$2="","",$T$2)</f>
        <v/>
      </c>
    </row>
    <row r="107" spans="1:20" s="13" customFormat="1" ht="13.5" customHeight="1">
      <c r="A107" s="50" t="s">
        <v>19</v>
      </c>
      <c r="B107" s="51"/>
      <c r="C107" s="51"/>
      <c r="D107" s="51"/>
      <c r="E107" s="51"/>
      <c r="F107" s="51"/>
      <c r="G107" s="51"/>
      <c r="H107" s="80" t="s">
        <v>48</v>
      </c>
      <c r="I107" s="86" t="s">
        <v>13</v>
      </c>
      <c r="J107" s="86"/>
      <c r="K107" s="88" t="str">
        <f>IF($K$3="","",$K$3)</f>
        <v/>
      </c>
      <c r="L107" s="88"/>
      <c r="M107" s="78" t="s">
        <v>6</v>
      </c>
      <c r="N107" s="78" t="str">
        <f>IF($N$3="","",$N$3)</f>
        <v/>
      </c>
      <c r="O107" s="78"/>
      <c r="P107" s="78" t="s">
        <v>7</v>
      </c>
      <c r="Q107" s="54"/>
      <c r="R107" s="6"/>
      <c r="S107" s="12" t="s">
        <v>2</v>
      </c>
      <c r="T107" s="38" t="str">
        <f>IF($T$3="","",$T$3)</f>
        <v/>
      </c>
    </row>
    <row r="108" spans="1:20" s="13" customFormat="1" ht="14.1" customHeight="1">
      <c r="A108" s="52" t="s">
        <v>20</v>
      </c>
      <c r="B108" s="53"/>
      <c r="C108" s="53"/>
      <c r="D108" s="53"/>
      <c r="E108" s="53"/>
      <c r="F108" s="53"/>
      <c r="G108" s="53"/>
      <c r="H108" s="81"/>
      <c r="I108" s="87"/>
      <c r="J108" s="87"/>
      <c r="K108" s="89"/>
      <c r="L108" s="89"/>
      <c r="M108" s="79"/>
      <c r="N108" s="79"/>
      <c r="O108" s="79"/>
      <c r="P108" s="79"/>
      <c r="Q108" s="16"/>
      <c r="R108" s="14"/>
      <c r="S108" s="15" t="s">
        <v>3</v>
      </c>
      <c r="T108" s="38" t="str">
        <f>IF($T$4="","",$T$4)</f>
        <v/>
      </c>
    </row>
    <row r="109" spans="1:20" s="13" customFormat="1" ht="16.5" customHeight="1">
      <c r="A109" s="46"/>
      <c r="B109" s="60"/>
      <c r="C109" s="47"/>
      <c r="D109" s="48"/>
      <c r="E109" s="48"/>
      <c r="F109" s="48"/>
      <c r="G109" s="48"/>
      <c r="H109" s="48"/>
      <c r="I109" s="48"/>
      <c r="J109" s="48"/>
      <c r="K109" s="48"/>
      <c r="L109" s="48"/>
      <c r="M109" s="48"/>
      <c r="N109" s="48"/>
      <c r="O109" s="48"/>
      <c r="P109" s="48"/>
      <c r="Q109" s="48"/>
      <c r="R109" s="14"/>
      <c r="S109" s="17" t="s">
        <v>50</v>
      </c>
      <c r="T109" s="37" t="str">
        <f>IF($T$5="","",$T$5)</f>
        <v/>
      </c>
    </row>
    <row r="110" spans="1:20" s="1" customFormat="1" ht="7.5" customHeight="1">
      <c r="A110" s="9"/>
      <c r="B110" s="77"/>
      <c r="C110" s="77"/>
      <c r="D110" s="2"/>
      <c r="E110" s="2"/>
      <c r="F110" s="2"/>
      <c r="G110" s="2"/>
      <c r="H110" s="2"/>
      <c r="I110" s="2"/>
      <c r="J110" s="2"/>
      <c r="K110" s="2"/>
      <c r="L110" s="2"/>
      <c r="M110" s="2"/>
      <c r="N110" s="2"/>
      <c r="O110" s="2"/>
      <c r="P110" s="2"/>
      <c r="Q110" s="2"/>
      <c r="R110" s="2"/>
    </row>
    <row r="111" spans="1:20" s="1" customFormat="1" ht="18.75" customHeight="1">
      <c r="A111" s="18">
        <v>21</v>
      </c>
      <c r="B111" s="62" t="s">
        <v>0</v>
      </c>
      <c r="C111" s="63"/>
      <c r="D111" s="59" t="str">
        <f>IF(P111="","治療期間",IF(OR(L111&lt;$K$3,AND(L111=$K$3,N111&lt;$N$3)),"期間外",IF(OR(L111&lt;E111,AND(L111=E111,N111&lt;G111),AND(L111=E111,N111=G111,P111&lt;I111)),"入力ミス","治療期間")))</f>
        <v>治療期間</v>
      </c>
      <c r="E111" s="49"/>
      <c r="F111" s="19" t="s">
        <v>6</v>
      </c>
      <c r="G111" s="20"/>
      <c r="H111" s="19" t="s">
        <v>7</v>
      </c>
      <c r="I111" s="20"/>
      <c r="J111" s="19" t="s">
        <v>9</v>
      </c>
      <c r="K111" s="58" t="s">
        <v>32</v>
      </c>
      <c r="L111" s="57"/>
      <c r="M111" s="19" t="s">
        <v>6</v>
      </c>
      <c r="N111" s="20"/>
      <c r="O111" s="19" t="s">
        <v>7</v>
      </c>
      <c r="P111" s="20"/>
      <c r="Q111" s="19" t="s">
        <v>9</v>
      </c>
      <c r="R111" s="61" t="s">
        <v>38</v>
      </c>
      <c r="S111" s="21" t="s">
        <v>40</v>
      </c>
      <c r="T111" s="39"/>
    </row>
    <row r="112" spans="1:20" s="1" customFormat="1" ht="18.75" customHeight="1">
      <c r="A112" s="22" t="str">
        <f>IF(COUNTIF($B:$B,B112)&gt;1,"※","")</f>
        <v/>
      </c>
      <c r="B112" s="64"/>
      <c r="C112" s="65"/>
      <c r="D112" s="23" t="s">
        <v>8</v>
      </c>
      <c r="E112" s="66"/>
      <c r="F112" s="67"/>
      <c r="G112" s="67"/>
      <c r="H112" s="67"/>
      <c r="I112" s="67"/>
      <c r="J112" s="67"/>
      <c r="K112" s="67"/>
      <c r="L112" s="67"/>
      <c r="M112" s="67"/>
      <c r="N112" s="67"/>
      <c r="O112" s="67"/>
      <c r="P112" s="67"/>
      <c r="Q112" s="67"/>
      <c r="R112" s="67"/>
      <c r="S112" s="67"/>
      <c r="T112" s="68"/>
    </row>
    <row r="113" spans="1:20" s="1" customFormat="1" ht="18.75" customHeight="1">
      <c r="A113" s="44"/>
      <c r="B113" s="24" t="s">
        <v>4</v>
      </c>
      <c r="C113" s="25"/>
      <c r="D113" s="69" t="s">
        <v>41</v>
      </c>
      <c r="E113" s="71" t="s">
        <v>12</v>
      </c>
      <c r="F113" s="72"/>
      <c r="G113" s="72"/>
      <c r="H113" s="72"/>
      <c r="I113" s="72"/>
      <c r="J113" s="72"/>
      <c r="K113" s="72"/>
      <c r="L113" s="72"/>
      <c r="M113" s="72"/>
      <c r="N113" s="72"/>
      <c r="O113" s="72"/>
      <c r="P113" s="72"/>
      <c r="Q113" s="72"/>
      <c r="R113" s="72"/>
      <c r="S113" s="72"/>
      <c r="T113" s="73"/>
    </row>
    <row r="114" spans="1:20" s="1" customFormat="1" ht="18.75" customHeight="1">
      <c r="A114" s="45"/>
      <c r="B114" s="26" t="s">
        <v>39</v>
      </c>
      <c r="C114" s="27"/>
      <c r="D114" s="70"/>
      <c r="E114" s="74"/>
      <c r="F114" s="75"/>
      <c r="G114" s="75"/>
      <c r="H114" s="75"/>
      <c r="I114" s="75"/>
      <c r="J114" s="75"/>
      <c r="K114" s="75"/>
      <c r="L114" s="75"/>
      <c r="M114" s="75"/>
      <c r="N114" s="75"/>
      <c r="O114" s="75"/>
      <c r="P114" s="75"/>
      <c r="Q114" s="75"/>
      <c r="R114" s="75"/>
      <c r="S114" s="75"/>
      <c r="T114" s="76"/>
    </row>
    <row r="115" spans="1:20" s="1" customFormat="1" ht="18.75" customHeight="1">
      <c r="A115" s="18">
        <v>22</v>
      </c>
      <c r="B115" s="62" t="s">
        <v>0</v>
      </c>
      <c r="C115" s="63"/>
      <c r="D115" s="59" t="str">
        <f>IF(P115="","治療期間",IF(OR(L115&lt;$K$3,AND(L115=$K$3,N115&lt;$N$3)),"期間外",IF(OR(L115&lt;E115,AND(L115=E115,N115&lt;G115),AND(L115=E115,N115=G115,P115&lt;I115)),"入力ミス","治療期間")))</f>
        <v>治療期間</v>
      </c>
      <c r="E115" s="49"/>
      <c r="F115" s="19" t="s">
        <v>6</v>
      </c>
      <c r="G115" s="20"/>
      <c r="H115" s="19" t="s">
        <v>7</v>
      </c>
      <c r="I115" s="20"/>
      <c r="J115" s="19" t="s">
        <v>9</v>
      </c>
      <c r="K115" s="58" t="s">
        <v>32</v>
      </c>
      <c r="L115" s="57"/>
      <c r="M115" s="19" t="s">
        <v>6</v>
      </c>
      <c r="N115" s="20"/>
      <c r="O115" s="19" t="s">
        <v>7</v>
      </c>
      <c r="P115" s="20"/>
      <c r="Q115" s="19" t="s">
        <v>9</v>
      </c>
      <c r="R115" s="61" t="s">
        <v>38</v>
      </c>
      <c r="S115" s="21" t="s">
        <v>28</v>
      </c>
      <c r="T115" s="39"/>
    </row>
    <row r="116" spans="1:20" s="1" customFormat="1" ht="18.75" customHeight="1">
      <c r="A116" s="22" t="str">
        <f>IF(COUNTIF($B:$B,B116)&gt;1,"※","")</f>
        <v/>
      </c>
      <c r="B116" s="64"/>
      <c r="C116" s="65"/>
      <c r="D116" s="23" t="s">
        <v>8</v>
      </c>
      <c r="E116" s="66"/>
      <c r="F116" s="67"/>
      <c r="G116" s="67"/>
      <c r="H116" s="67"/>
      <c r="I116" s="67"/>
      <c r="J116" s="67"/>
      <c r="K116" s="67"/>
      <c r="L116" s="67"/>
      <c r="M116" s="67"/>
      <c r="N116" s="67"/>
      <c r="O116" s="67"/>
      <c r="P116" s="67"/>
      <c r="Q116" s="67"/>
      <c r="R116" s="67"/>
      <c r="S116" s="67"/>
      <c r="T116" s="68"/>
    </row>
    <row r="117" spans="1:20" s="1" customFormat="1" ht="18.75" customHeight="1">
      <c r="A117" s="44"/>
      <c r="B117" s="24" t="s">
        <v>4</v>
      </c>
      <c r="C117" s="25"/>
      <c r="D117" s="69" t="s">
        <v>24</v>
      </c>
      <c r="E117" s="71" t="s">
        <v>12</v>
      </c>
      <c r="F117" s="72"/>
      <c r="G117" s="72"/>
      <c r="H117" s="72"/>
      <c r="I117" s="72"/>
      <c r="J117" s="72"/>
      <c r="K117" s="72"/>
      <c r="L117" s="72"/>
      <c r="M117" s="72"/>
      <c r="N117" s="72"/>
      <c r="O117" s="72"/>
      <c r="P117" s="72"/>
      <c r="Q117" s="72"/>
      <c r="R117" s="72"/>
      <c r="S117" s="72"/>
      <c r="T117" s="73"/>
    </row>
    <row r="118" spans="1:20" s="1" customFormat="1" ht="18.75" customHeight="1">
      <c r="A118" s="45"/>
      <c r="B118" s="26" t="s">
        <v>26</v>
      </c>
      <c r="C118" s="27"/>
      <c r="D118" s="70"/>
      <c r="E118" s="74"/>
      <c r="F118" s="75"/>
      <c r="G118" s="75"/>
      <c r="H118" s="75"/>
      <c r="I118" s="75"/>
      <c r="J118" s="75"/>
      <c r="K118" s="75"/>
      <c r="L118" s="75"/>
      <c r="M118" s="75"/>
      <c r="N118" s="75"/>
      <c r="O118" s="75"/>
      <c r="P118" s="75"/>
      <c r="Q118" s="75"/>
      <c r="R118" s="75"/>
      <c r="S118" s="75"/>
      <c r="T118" s="76"/>
    </row>
    <row r="119" spans="1:20" s="1" customFormat="1" ht="18.75" customHeight="1">
      <c r="A119" s="18">
        <v>23</v>
      </c>
      <c r="B119" s="62" t="s">
        <v>0</v>
      </c>
      <c r="C119" s="63"/>
      <c r="D119" s="59" t="str">
        <f>IF(P119="","治療期間",IF(OR(L119&lt;$K$3,AND(L119=$K$3,N119&lt;$N$3)),"期間外",IF(OR(L119&lt;E119,AND(L119=E119,N119&lt;G119),AND(L119=E119,N119=G119,P119&lt;I119)),"入力ミス","治療期間")))</f>
        <v>治療期間</v>
      </c>
      <c r="E119" s="49"/>
      <c r="F119" s="19" t="s">
        <v>6</v>
      </c>
      <c r="G119" s="20"/>
      <c r="H119" s="19" t="s">
        <v>7</v>
      </c>
      <c r="I119" s="20"/>
      <c r="J119" s="19" t="s">
        <v>9</v>
      </c>
      <c r="K119" s="58" t="s">
        <v>34</v>
      </c>
      <c r="L119" s="57"/>
      <c r="M119" s="19" t="s">
        <v>6</v>
      </c>
      <c r="N119" s="20"/>
      <c r="O119" s="19" t="s">
        <v>7</v>
      </c>
      <c r="P119" s="20"/>
      <c r="Q119" s="19" t="s">
        <v>9</v>
      </c>
      <c r="R119" s="61" t="s">
        <v>38</v>
      </c>
      <c r="S119" s="21" t="s">
        <v>42</v>
      </c>
      <c r="T119" s="39"/>
    </row>
    <row r="120" spans="1:20" s="1" customFormat="1" ht="18.75" customHeight="1">
      <c r="A120" s="22" t="str">
        <f>IF(COUNTIF($B:$B,B120)&gt;1,"※","")</f>
        <v/>
      </c>
      <c r="B120" s="64"/>
      <c r="C120" s="65"/>
      <c r="D120" s="23" t="s">
        <v>8</v>
      </c>
      <c r="E120" s="66"/>
      <c r="F120" s="67"/>
      <c r="G120" s="67"/>
      <c r="H120" s="67"/>
      <c r="I120" s="67"/>
      <c r="J120" s="67"/>
      <c r="K120" s="67"/>
      <c r="L120" s="67"/>
      <c r="M120" s="67"/>
      <c r="N120" s="67"/>
      <c r="O120" s="67"/>
      <c r="P120" s="67"/>
      <c r="Q120" s="67"/>
      <c r="R120" s="67"/>
      <c r="S120" s="67"/>
      <c r="T120" s="68"/>
    </row>
    <row r="121" spans="1:20" s="1" customFormat="1" ht="18.75" customHeight="1">
      <c r="A121" s="44"/>
      <c r="B121" s="24" t="s">
        <v>4</v>
      </c>
      <c r="C121" s="25"/>
      <c r="D121" s="69" t="s">
        <v>36</v>
      </c>
      <c r="E121" s="71" t="s">
        <v>12</v>
      </c>
      <c r="F121" s="72"/>
      <c r="G121" s="72"/>
      <c r="H121" s="72"/>
      <c r="I121" s="72"/>
      <c r="J121" s="72"/>
      <c r="K121" s="72"/>
      <c r="L121" s="72"/>
      <c r="M121" s="72"/>
      <c r="N121" s="72"/>
      <c r="O121" s="72"/>
      <c r="P121" s="72"/>
      <c r="Q121" s="72"/>
      <c r="R121" s="72"/>
      <c r="S121" s="72"/>
      <c r="T121" s="73"/>
    </row>
    <row r="122" spans="1:20" s="1" customFormat="1" ht="18.75" customHeight="1">
      <c r="A122" s="45"/>
      <c r="B122" s="26" t="s">
        <v>39</v>
      </c>
      <c r="C122" s="27"/>
      <c r="D122" s="70"/>
      <c r="E122" s="74"/>
      <c r="F122" s="75"/>
      <c r="G122" s="75"/>
      <c r="H122" s="75"/>
      <c r="I122" s="75"/>
      <c r="J122" s="75"/>
      <c r="K122" s="75"/>
      <c r="L122" s="75"/>
      <c r="M122" s="75"/>
      <c r="N122" s="75"/>
      <c r="O122" s="75"/>
      <c r="P122" s="75"/>
      <c r="Q122" s="75"/>
      <c r="R122" s="75"/>
      <c r="S122" s="75"/>
      <c r="T122" s="76"/>
    </row>
    <row r="123" spans="1:20" s="1" customFormat="1" ht="18.75" customHeight="1">
      <c r="A123" s="18">
        <v>24</v>
      </c>
      <c r="B123" s="62" t="s">
        <v>0</v>
      </c>
      <c r="C123" s="63"/>
      <c r="D123" s="59" t="str">
        <f>IF(P123="","治療期間",IF(OR(L123&lt;$K$3,AND(L123=$K$3,N123&lt;$N$3)),"期間外",IF(OR(L123&lt;E123,AND(L123=E123,N123&lt;G123),AND(L123=E123,N123=G123,P123&lt;I123)),"入力ミス","治療期間")))</f>
        <v>治療期間</v>
      </c>
      <c r="E123" s="49"/>
      <c r="F123" s="19" t="s">
        <v>6</v>
      </c>
      <c r="G123" s="20"/>
      <c r="H123" s="19" t="s">
        <v>7</v>
      </c>
      <c r="I123" s="20"/>
      <c r="J123" s="19" t="s">
        <v>9</v>
      </c>
      <c r="K123" s="58" t="s">
        <v>32</v>
      </c>
      <c r="L123" s="57"/>
      <c r="M123" s="19" t="s">
        <v>6</v>
      </c>
      <c r="N123" s="20"/>
      <c r="O123" s="19" t="s">
        <v>7</v>
      </c>
      <c r="P123" s="20"/>
      <c r="Q123" s="19" t="s">
        <v>9</v>
      </c>
      <c r="R123" s="61" t="s">
        <v>38</v>
      </c>
      <c r="S123" s="21" t="s">
        <v>28</v>
      </c>
      <c r="T123" s="39"/>
    </row>
    <row r="124" spans="1:20" s="1" customFormat="1" ht="18.75" customHeight="1">
      <c r="A124" s="22" t="str">
        <f>IF(COUNTIF($B:$B,B124)&gt;1,"※","")</f>
        <v/>
      </c>
      <c r="B124" s="64"/>
      <c r="C124" s="65"/>
      <c r="D124" s="23" t="s">
        <v>8</v>
      </c>
      <c r="E124" s="66"/>
      <c r="F124" s="67"/>
      <c r="G124" s="67"/>
      <c r="H124" s="67"/>
      <c r="I124" s="67"/>
      <c r="J124" s="67"/>
      <c r="K124" s="67"/>
      <c r="L124" s="67"/>
      <c r="M124" s="67"/>
      <c r="N124" s="67"/>
      <c r="O124" s="67"/>
      <c r="P124" s="67"/>
      <c r="Q124" s="67"/>
      <c r="R124" s="67"/>
      <c r="S124" s="67"/>
      <c r="T124" s="68"/>
    </row>
    <row r="125" spans="1:20" s="1" customFormat="1" ht="18.75" customHeight="1">
      <c r="A125" s="44"/>
      <c r="B125" s="24" t="s">
        <v>4</v>
      </c>
      <c r="C125" s="25"/>
      <c r="D125" s="69" t="s">
        <v>41</v>
      </c>
      <c r="E125" s="71" t="s">
        <v>12</v>
      </c>
      <c r="F125" s="72"/>
      <c r="G125" s="72"/>
      <c r="H125" s="72"/>
      <c r="I125" s="72"/>
      <c r="J125" s="72"/>
      <c r="K125" s="72"/>
      <c r="L125" s="72"/>
      <c r="M125" s="72"/>
      <c r="N125" s="72"/>
      <c r="O125" s="72"/>
      <c r="P125" s="72"/>
      <c r="Q125" s="72"/>
      <c r="R125" s="72"/>
      <c r="S125" s="72"/>
      <c r="T125" s="73"/>
    </row>
    <row r="126" spans="1:20" s="1" customFormat="1" ht="18.75" customHeight="1">
      <c r="A126" s="45"/>
      <c r="B126" s="26" t="s">
        <v>26</v>
      </c>
      <c r="C126" s="27"/>
      <c r="D126" s="70"/>
      <c r="E126" s="74"/>
      <c r="F126" s="75"/>
      <c r="G126" s="75"/>
      <c r="H126" s="75"/>
      <c r="I126" s="75"/>
      <c r="J126" s="75"/>
      <c r="K126" s="75"/>
      <c r="L126" s="75"/>
      <c r="M126" s="75"/>
      <c r="N126" s="75"/>
      <c r="O126" s="75"/>
      <c r="P126" s="75"/>
      <c r="Q126" s="75"/>
      <c r="R126" s="75"/>
      <c r="S126" s="75"/>
      <c r="T126" s="76"/>
    </row>
    <row r="127" spans="1:20" s="1" customFormat="1" ht="18.75" customHeight="1">
      <c r="A127" s="18">
        <v>25</v>
      </c>
      <c r="B127" s="62" t="s">
        <v>0</v>
      </c>
      <c r="C127" s="63"/>
      <c r="D127" s="59" t="str">
        <f>IF(P127="","治療期間",IF(OR(L127&lt;$K$3,AND(L127=$K$3,N127&lt;$N$3)),"期間外",IF(OR(L127&lt;E127,AND(L127=E127,N127&lt;G127),AND(L127=E127,N127=G127,P127&lt;I127)),"入力ミス","治療期間")))</f>
        <v>治療期間</v>
      </c>
      <c r="E127" s="49"/>
      <c r="F127" s="19" t="s">
        <v>6</v>
      </c>
      <c r="G127" s="20"/>
      <c r="H127" s="19" t="s">
        <v>7</v>
      </c>
      <c r="I127" s="20"/>
      <c r="J127" s="19" t="s">
        <v>9</v>
      </c>
      <c r="K127" s="58" t="s">
        <v>31</v>
      </c>
      <c r="L127" s="57"/>
      <c r="M127" s="19" t="s">
        <v>6</v>
      </c>
      <c r="N127" s="20"/>
      <c r="O127" s="19" t="s">
        <v>7</v>
      </c>
      <c r="P127" s="20"/>
      <c r="Q127" s="19" t="s">
        <v>9</v>
      </c>
      <c r="R127" s="61" t="s">
        <v>38</v>
      </c>
      <c r="S127" s="21" t="s">
        <v>42</v>
      </c>
      <c r="T127" s="39"/>
    </row>
    <row r="128" spans="1:20" s="1" customFormat="1" ht="18.75" customHeight="1">
      <c r="A128" s="22" t="str">
        <f>IF(COUNTIF($B:$B,B128)&gt;1,"※","")</f>
        <v/>
      </c>
      <c r="B128" s="64"/>
      <c r="C128" s="65"/>
      <c r="D128" s="23" t="s">
        <v>8</v>
      </c>
      <c r="E128" s="66"/>
      <c r="F128" s="67"/>
      <c r="G128" s="67"/>
      <c r="H128" s="67"/>
      <c r="I128" s="67"/>
      <c r="J128" s="67"/>
      <c r="K128" s="67"/>
      <c r="L128" s="67"/>
      <c r="M128" s="67"/>
      <c r="N128" s="67"/>
      <c r="O128" s="67"/>
      <c r="P128" s="67"/>
      <c r="Q128" s="67"/>
      <c r="R128" s="67"/>
      <c r="S128" s="67"/>
      <c r="T128" s="68"/>
    </row>
    <row r="129" spans="1:20" s="1" customFormat="1" ht="18.75" customHeight="1">
      <c r="A129" s="44"/>
      <c r="B129" s="24" t="s">
        <v>4</v>
      </c>
      <c r="C129" s="25"/>
      <c r="D129" s="69" t="s">
        <v>24</v>
      </c>
      <c r="E129" s="71" t="s">
        <v>12</v>
      </c>
      <c r="F129" s="72"/>
      <c r="G129" s="72"/>
      <c r="H129" s="72"/>
      <c r="I129" s="72"/>
      <c r="J129" s="72"/>
      <c r="K129" s="72"/>
      <c r="L129" s="72"/>
      <c r="M129" s="72"/>
      <c r="N129" s="72"/>
      <c r="O129" s="72"/>
      <c r="P129" s="72"/>
      <c r="Q129" s="72"/>
      <c r="R129" s="72"/>
      <c r="S129" s="72"/>
      <c r="T129" s="73"/>
    </row>
    <row r="130" spans="1:20" s="1" customFormat="1" ht="18.75" customHeight="1">
      <c r="A130" s="45"/>
      <c r="B130" s="26" t="s">
        <v>39</v>
      </c>
      <c r="C130" s="27"/>
      <c r="D130" s="70"/>
      <c r="E130" s="74"/>
      <c r="F130" s="75"/>
      <c r="G130" s="75"/>
      <c r="H130" s="75"/>
      <c r="I130" s="75"/>
      <c r="J130" s="75"/>
      <c r="K130" s="75"/>
      <c r="L130" s="75"/>
      <c r="M130" s="75"/>
      <c r="N130" s="75"/>
      <c r="O130" s="75"/>
      <c r="P130" s="75"/>
      <c r="Q130" s="75"/>
      <c r="R130" s="75"/>
      <c r="S130" s="75"/>
      <c r="T130" s="76"/>
    </row>
    <row r="131" spans="1:20" s="1" customFormat="1" ht="18.75" customHeight="1">
      <c r="A131" s="18">
        <v>26</v>
      </c>
      <c r="B131" s="62" t="s">
        <v>0</v>
      </c>
      <c r="C131" s="63"/>
      <c r="D131" s="59" t="str">
        <f>IF(P131="","治療期間",IF(OR(L131&lt;$K$3,AND(L131=$K$3,N131&lt;$N$3)),"期間外",IF(OR(L131&lt;E131,AND(L131=E131,N131&lt;G131),AND(L131=E131,N131=G131,P131&lt;I131)),"入力ミス","治療期間")))</f>
        <v>治療期間</v>
      </c>
      <c r="E131" s="49"/>
      <c r="F131" s="19" t="s">
        <v>6</v>
      </c>
      <c r="G131" s="20"/>
      <c r="H131" s="19" t="s">
        <v>7</v>
      </c>
      <c r="I131" s="20"/>
      <c r="J131" s="19" t="s">
        <v>9</v>
      </c>
      <c r="K131" s="58" t="s">
        <v>32</v>
      </c>
      <c r="L131" s="57"/>
      <c r="M131" s="19" t="s">
        <v>6</v>
      </c>
      <c r="N131" s="20"/>
      <c r="O131" s="19" t="s">
        <v>7</v>
      </c>
      <c r="P131" s="20"/>
      <c r="Q131" s="19" t="s">
        <v>9</v>
      </c>
      <c r="R131" s="61" t="s">
        <v>38</v>
      </c>
      <c r="S131" s="21" t="s">
        <v>40</v>
      </c>
      <c r="T131" s="39"/>
    </row>
    <row r="132" spans="1:20" s="1" customFormat="1" ht="18.75" customHeight="1">
      <c r="A132" s="22" t="str">
        <f>IF(COUNTIF($B:$B,B132)&gt;1,"※","")</f>
        <v/>
      </c>
      <c r="B132" s="64"/>
      <c r="C132" s="65"/>
      <c r="D132" s="23" t="s">
        <v>8</v>
      </c>
      <c r="E132" s="66"/>
      <c r="F132" s="67"/>
      <c r="G132" s="67"/>
      <c r="H132" s="67"/>
      <c r="I132" s="67"/>
      <c r="J132" s="67"/>
      <c r="K132" s="67"/>
      <c r="L132" s="67"/>
      <c r="M132" s="67"/>
      <c r="N132" s="67"/>
      <c r="O132" s="67"/>
      <c r="P132" s="67"/>
      <c r="Q132" s="67"/>
      <c r="R132" s="67"/>
      <c r="S132" s="67"/>
      <c r="T132" s="68"/>
    </row>
    <row r="133" spans="1:20" s="1" customFormat="1" ht="18.75" customHeight="1">
      <c r="A133" s="44"/>
      <c r="B133" s="24" t="s">
        <v>4</v>
      </c>
      <c r="C133" s="25"/>
      <c r="D133" s="69" t="s">
        <v>41</v>
      </c>
      <c r="E133" s="71" t="s">
        <v>12</v>
      </c>
      <c r="F133" s="72"/>
      <c r="G133" s="72"/>
      <c r="H133" s="72"/>
      <c r="I133" s="72"/>
      <c r="J133" s="72"/>
      <c r="K133" s="72"/>
      <c r="L133" s="72"/>
      <c r="M133" s="72"/>
      <c r="N133" s="72"/>
      <c r="O133" s="72"/>
      <c r="P133" s="72"/>
      <c r="Q133" s="72"/>
      <c r="R133" s="72"/>
      <c r="S133" s="72"/>
      <c r="T133" s="73"/>
    </row>
    <row r="134" spans="1:20" s="1" customFormat="1" ht="18.75" customHeight="1">
      <c r="A134" s="45"/>
      <c r="B134" s="26" t="s">
        <v>39</v>
      </c>
      <c r="C134" s="27"/>
      <c r="D134" s="70"/>
      <c r="E134" s="74"/>
      <c r="F134" s="75"/>
      <c r="G134" s="75"/>
      <c r="H134" s="75"/>
      <c r="I134" s="75"/>
      <c r="J134" s="75"/>
      <c r="K134" s="75"/>
      <c r="L134" s="75"/>
      <c r="M134" s="75"/>
      <c r="N134" s="75"/>
      <c r="O134" s="75"/>
      <c r="P134" s="75"/>
      <c r="Q134" s="75"/>
      <c r="R134" s="75"/>
      <c r="S134" s="75"/>
      <c r="T134" s="76"/>
    </row>
    <row r="135" spans="1:20" s="1" customFormat="1" ht="18.75" customHeight="1">
      <c r="A135" s="18">
        <v>27</v>
      </c>
      <c r="B135" s="62" t="s">
        <v>0</v>
      </c>
      <c r="C135" s="63"/>
      <c r="D135" s="59" t="str">
        <f>IF(P135="","治療期間",IF(OR(L135&lt;$K$3,AND(L135=$K$3,N135&lt;$N$3)),"期間外",IF(OR(L135&lt;E135,AND(L135=E135,N135&lt;G135),AND(L135=E135,N135=G135,P135&lt;I135)),"入力ミス","治療期間")))</f>
        <v>治療期間</v>
      </c>
      <c r="E135" s="49"/>
      <c r="F135" s="19" t="s">
        <v>6</v>
      </c>
      <c r="G135" s="20"/>
      <c r="H135" s="19" t="s">
        <v>7</v>
      </c>
      <c r="I135" s="20"/>
      <c r="J135" s="19" t="s">
        <v>9</v>
      </c>
      <c r="K135" s="58" t="s">
        <v>32</v>
      </c>
      <c r="L135" s="57"/>
      <c r="M135" s="19" t="s">
        <v>6</v>
      </c>
      <c r="N135" s="20"/>
      <c r="O135" s="19" t="s">
        <v>7</v>
      </c>
      <c r="P135" s="20"/>
      <c r="Q135" s="19" t="s">
        <v>9</v>
      </c>
      <c r="R135" s="61" t="s">
        <v>38</v>
      </c>
      <c r="S135" s="21" t="s">
        <v>40</v>
      </c>
      <c r="T135" s="39"/>
    </row>
    <row r="136" spans="1:20" s="1" customFormat="1" ht="18.75" customHeight="1">
      <c r="A136" s="22" t="str">
        <f>IF(COUNTIF($B:$B,B136)&gt;1,"※","")</f>
        <v/>
      </c>
      <c r="B136" s="64"/>
      <c r="C136" s="65"/>
      <c r="D136" s="23" t="s">
        <v>8</v>
      </c>
      <c r="E136" s="66"/>
      <c r="F136" s="67"/>
      <c r="G136" s="67"/>
      <c r="H136" s="67"/>
      <c r="I136" s="67"/>
      <c r="J136" s="67"/>
      <c r="K136" s="67"/>
      <c r="L136" s="67"/>
      <c r="M136" s="67"/>
      <c r="N136" s="67"/>
      <c r="O136" s="67"/>
      <c r="P136" s="67"/>
      <c r="Q136" s="67"/>
      <c r="R136" s="67"/>
      <c r="S136" s="67"/>
      <c r="T136" s="68"/>
    </row>
    <row r="137" spans="1:20" s="1" customFormat="1" ht="18.75" customHeight="1">
      <c r="A137" s="44"/>
      <c r="B137" s="24" t="s">
        <v>4</v>
      </c>
      <c r="C137" s="25"/>
      <c r="D137" s="69" t="s">
        <v>29</v>
      </c>
      <c r="E137" s="71" t="s">
        <v>12</v>
      </c>
      <c r="F137" s="72"/>
      <c r="G137" s="72"/>
      <c r="H137" s="72"/>
      <c r="I137" s="72"/>
      <c r="J137" s="72"/>
      <c r="K137" s="72"/>
      <c r="L137" s="72"/>
      <c r="M137" s="72"/>
      <c r="N137" s="72"/>
      <c r="O137" s="72"/>
      <c r="P137" s="72"/>
      <c r="Q137" s="72"/>
      <c r="R137" s="72"/>
      <c r="S137" s="72"/>
      <c r="T137" s="73"/>
    </row>
    <row r="138" spans="1:20" s="1" customFormat="1" ht="18.75" customHeight="1">
      <c r="A138" s="45"/>
      <c r="B138" s="26" t="s">
        <v>39</v>
      </c>
      <c r="C138" s="27"/>
      <c r="D138" s="70"/>
      <c r="E138" s="74"/>
      <c r="F138" s="75"/>
      <c r="G138" s="75"/>
      <c r="H138" s="75"/>
      <c r="I138" s="75"/>
      <c r="J138" s="75"/>
      <c r="K138" s="75"/>
      <c r="L138" s="75"/>
      <c r="M138" s="75"/>
      <c r="N138" s="75"/>
      <c r="O138" s="75"/>
      <c r="P138" s="75"/>
      <c r="Q138" s="75"/>
      <c r="R138" s="75"/>
      <c r="S138" s="75"/>
      <c r="T138" s="76"/>
    </row>
    <row r="139" spans="1:20" s="1" customFormat="1" ht="18.75" customHeight="1">
      <c r="A139" s="18">
        <v>28</v>
      </c>
      <c r="B139" s="62" t="s">
        <v>0</v>
      </c>
      <c r="C139" s="63"/>
      <c r="D139" s="59" t="str">
        <f>IF(P139="","治療期間",IF(OR(L139&lt;$K$3,AND(L139=$K$3,N139&lt;$N$3)),"期間外",IF(OR(L139&lt;E139,AND(L139=E139,N139&lt;G139),AND(L139=E139,N139=G139,P139&lt;I139)),"入力ミス","治療期間")))</f>
        <v>治療期間</v>
      </c>
      <c r="E139" s="49"/>
      <c r="F139" s="19" t="s">
        <v>6</v>
      </c>
      <c r="G139" s="20"/>
      <c r="H139" s="19" t="s">
        <v>7</v>
      </c>
      <c r="I139" s="20"/>
      <c r="J139" s="19" t="s">
        <v>9</v>
      </c>
      <c r="K139" s="58" t="s">
        <v>32</v>
      </c>
      <c r="L139" s="57"/>
      <c r="M139" s="19" t="s">
        <v>6</v>
      </c>
      <c r="N139" s="20"/>
      <c r="O139" s="19" t="s">
        <v>7</v>
      </c>
      <c r="P139" s="20"/>
      <c r="Q139" s="19" t="s">
        <v>9</v>
      </c>
      <c r="R139" s="61" t="s">
        <v>38</v>
      </c>
      <c r="S139" s="21" t="s">
        <v>33</v>
      </c>
      <c r="T139" s="39"/>
    </row>
    <row r="140" spans="1:20" s="1" customFormat="1" ht="18.75" customHeight="1">
      <c r="A140" s="22" t="str">
        <f>IF(COUNTIF($B:$B,B140)&gt;1,"※","")</f>
        <v/>
      </c>
      <c r="B140" s="64"/>
      <c r="C140" s="65"/>
      <c r="D140" s="23" t="s">
        <v>8</v>
      </c>
      <c r="E140" s="66"/>
      <c r="F140" s="67"/>
      <c r="G140" s="67"/>
      <c r="H140" s="67"/>
      <c r="I140" s="67"/>
      <c r="J140" s="67"/>
      <c r="K140" s="67"/>
      <c r="L140" s="67"/>
      <c r="M140" s="67"/>
      <c r="N140" s="67"/>
      <c r="O140" s="67"/>
      <c r="P140" s="67"/>
      <c r="Q140" s="67"/>
      <c r="R140" s="67"/>
      <c r="S140" s="67"/>
      <c r="T140" s="68"/>
    </row>
    <row r="141" spans="1:20" s="1" customFormat="1" ht="18.75" customHeight="1">
      <c r="A141" s="44"/>
      <c r="B141" s="24" t="s">
        <v>4</v>
      </c>
      <c r="C141" s="25"/>
      <c r="D141" s="69" t="s">
        <v>29</v>
      </c>
      <c r="E141" s="71" t="s">
        <v>12</v>
      </c>
      <c r="F141" s="72"/>
      <c r="G141" s="72"/>
      <c r="H141" s="72"/>
      <c r="I141" s="72"/>
      <c r="J141" s="72"/>
      <c r="K141" s="72"/>
      <c r="L141" s="72"/>
      <c r="M141" s="72"/>
      <c r="N141" s="72"/>
      <c r="O141" s="72"/>
      <c r="P141" s="72"/>
      <c r="Q141" s="72"/>
      <c r="R141" s="72"/>
      <c r="S141" s="72"/>
      <c r="T141" s="73"/>
    </row>
    <row r="142" spans="1:20" s="1" customFormat="1" ht="18.75" customHeight="1">
      <c r="A142" s="45"/>
      <c r="B142" s="26" t="s">
        <v>35</v>
      </c>
      <c r="C142" s="27"/>
      <c r="D142" s="70"/>
      <c r="E142" s="74"/>
      <c r="F142" s="75"/>
      <c r="G142" s="75"/>
      <c r="H142" s="75"/>
      <c r="I142" s="75"/>
      <c r="J142" s="75"/>
      <c r="K142" s="75"/>
      <c r="L142" s="75"/>
      <c r="M142" s="75"/>
      <c r="N142" s="75"/>
      <c r="O142" s="75"/>
      <c r="P142" s="75"/>
      <c r="Q142" s="75"/>
      <c r="R142" s="75"/>
      <c r="S142" s="75"/>
      <c r="T142" s="76"/>
    </row>
    <row r="143" spans="1:20" s="1" customFormat="1" ht="18.75" customHeight="1">
      <c r="A143" s="18">
        <v>29</v>
      </c>
      <c r="B143" s="62" t="s">
        <v>0</v>
      </c>
      <c r="C143" s="63"/>
      <c r="D143" s="59" t="str">
        <f>IF(P143="","治療期間",IF(OR(L143&lt;$K$3,AND(L143=$K$3,N143&lt;$N$3)),"期間外",IF(OR(L143&lt;E143,AND(L143=E143,N143&lt;G143),AND(L143=E143,N143=G143,P143&lt;I143)),"入力ミス","治療期間")))</f>
        <v>治療期間</v>
      </c>
      <c r="E143" s="49"/>
      <c r="F143" s="19" t="s">
        <v>6</v>
      </c>
      <c r="G143" s="20"/>
      <c r="H143" s="19" t="s">
        <v>7</v>
      </c>
      <c r="I143" s="20"/>
      <c r="J143" s="19" t="s">
        <v>9</v>
      </c>
      <c r="K143" s="58" t="s">
        <v>32</v>
      </c>
      <c r="L143" s="57"/>
      <c r="M143" s="19" t="s">
        <v>6</v>
      </c>
      <c r="N143" s="20"/>
      <c r="O143" s="19" t="s">
        <v>7</v>
      </c>
      <c r="P143" s="20"/>
      <c r="Q143" s="19" t="s">
        <v>9</v>
      </c>
      <c r="R143" s="61" t="s">
        <v>38</v>
      </c>
      <c r="S143" s="21" t="s">
        <v>40</v>
      </c>
      <c r="T143" s="39"/>
    </row>
    <row r="144" spans="1:20" s="1" customFormat="1" ht="18.75" customHeight="1">
      <c r="A144" s="22" t="str">
        <f>IF(COUNTIF($B:$B,B144)&gt;1,"※","")</f>
        <v/>
      </c>
      <c r="B144" s="64"/>
      <c r="C144" s="65"/>
      <c r="D144" s="23" t="s">
        <v>8</v>
      </c>
      <c r="E144" s="66"/>
      <c r="F144" s="67"/>
      <c r="G144" s="67"/>
      <c r="H144" s="67"/>
      <c r="I144" s="67"/>
      <c r="J144" s="67"/>
      <c r="K144" s="67"/>
      <c r="L144" s="67"/>
      <c r="M144" s="67"/>
      <c r="N144" s="67"/>
      <c r="O144" s="67"/>
      <c r="P144" s="67"/>
      <c r="Q144" s="67"/>
      <c r="R144" s="67"/>
      <c r="S144" s="67"/>
      <c r="T144" s="68"/>
    </row>
    <row r="145" spans="1:20" s="1" customFormat="1" ht="18.75" customHeight="1">
      <c r="A145" s="44"/>
      <c r="B145" s="24" t="s">
        <v>4</v>
      </c>
      <c r="C145" s="25"/>
      <c r="D145" s="69" t="s">
        <v>29</v>
      </c>
      <c r="E145" s="71" t="s">
        <v>12</v>
      </c>
      <c r="F145" s="72"/>
      <c r="G145" s="72"/>
      <c r="H145" s="72"/>
      <c r="I145" s="72"/>
      <c r="J145" s="72"/>
      <c r="K145" s="72"/>
      <c r="L145" s="72"/>
      <c r="M145" s="72"/>
      <c r="N145" s="72"/>
      <c r="O145" s="72"/>
      <c r="P145" s="72"/>
      <c r="Q145" s="72"/>
      <c r="R145" s="72"/>
      <c r="S145" s="72"/>
      <c r="T145" s="73"/>
    </row>
    <row r="146" spans="1:20" s="1" customFormat="1" ht="18.75" customHeight="1">
      <c r="A146" s="45"/>
      <c r="B146" s="26" t="s">
        <v>39</v>
      </c>
      <c r="C146" s="27"/>
      <c r="D146" s="70"/>
      <c r="E146" s="74"/>
      <c r="F146" s="75"/>
      <c r="G146" s="75"/>
      <c r="H146" s="75"/>
      <c r="I146" s="75"/>
      <c r="J146" s="75"/>
      <c r="K146" s="75"/>
      <c r="L146" s="75"/>
      <c r="M146" s="75"/>
      <c r="N146" s="75"/>
      <c r="O146" s="75"/>
      <c r="P146" s="75"/>
      <c r="Q146" s="75"/>
      <c r="R146" s="75"/>
      <c r="S146" s="75"/>
      <c r="T146" s="76"/>
    </row>
    <row r="147" spans="1:20" s="1" customFormat="1" ht="18" customHeight="1">
      <c r="A147" s="18">
        <v>30</v>
      </c>
      <c r="B147" s="62" t="s">
        <v>0</v>
      </c>
      <c r="C147" s="63"/>
      <c r="D147" s="59" t="str">
        <f>IF(P147="","治療期間",IF(OR(L147&lt;$K$3,AND(L147=$K$3,N147&lt;$N$3)),"期間外",IF(OR(L147&lt;E147,AND(L147=E147,N147&lt;G147),AND(L147=E147,N147=G147,P147&lt;I147)),"入力ミス","治療期間")))</f>
        <v>治療期間</v>
      </c>
      <c r="E147" s="49"/>
      <c r="F147" s="19" t="s">
        <v>6</v>
      </c>
      <c r="G147" s="20"/>
      <c r="H147" s="19" t="s">
        <v>7</v>
      </c>
      <c r="I147" s="20"/>
      <c r="J147" s="19" t="s">
        <v>9</v>
      </c>
      <c r="K147" s="58" t="s">
        <v>32</v>
      </c>
      <c r="L147" s="57"/>
      <c r="M147" s="19" t="s">
        <v>6</v>
      </c>
      <c r="N147" s="20"/>
      <c r="O147" s="19" t="s">
        <v>7</v>
      </c>
      <c r="P147" s="20"/>
      <c r="Q147" s="19" t="s">
        <v>9</v>
      </c>
      <c r="R147" s="61" t="s">
        <v>38</v>
      </c>
      <c r="S147" s="21" t="s">
        <v>49</v>
      </c>
      <c r="T147" s="39"/>
    </row>
    <row r="148" spans="1:20" s="1" customFormat="1" ht="18.75" customHeight="1">
      <c r="A148" s="22" t="str">
        <f>IF(COUNTIF($B:$B,B148)&gt;1,"※","")</f>
        <v/>
      </c>
      <c r="B148" s="64"/>
      <c r="C148" s="65"/>
      <c r="D148" s="23" t="s">
        <v>8</v>
      </c>
      <c r="E148" s="66"/>
      <c r="F148" s="67"/>
      <c r="G148" s="67"/>
      <c r="H148" s="67"/>
      <c r="I148" s="67"/>
      <c r="J148" s="67"/>
      <c r="K148" s="67"/>
      <c r="L148" s="67"/>
      <c r="M148" s="67"/>
      <c r="N148" s="67"/>
      <c r="O148" s="67"/>
      <c r="P148" s="67"/>
      <c r="Q148" s="67"/>
      <c r="R148" s="67"/>
      <c r="S148" s="67"/>
      <c r="T148" s="68"/>
    </row>
    <row r="149" spans="1:20" s="1" customFormat="1" ht="18.75" customHeight="1">
      <c r="A149" s="44"/>
      <c r="B149" s="24" t="s">
        <v>4</v>
      </c>
      <c r="C149" s="25"/>
      <c r="D149" s="69" t="s">
        <v>45</v>
      </c>
      <c r="E149" s="71" t="s">
        <v>12</v>
      </c>
      <c r="F149" s="72"/>
      <c r="G149" s="72"/>
      <c r="H149" s="72"/>
      <c r="I149" s="72"/>
      <c r="J149" s="72"/>
      <c r="K149" s="72"/>
      <c r="L149" s="72"/>
      <c r="M149" s="72"/>
      <c r="N149" s="72"/>
      <c r="O149" s="72"/>
      <c r="P149" s="72"/>
      <c r="Q149" s="72"/>
      <c r="R149" s="72"/>
      <c r="S149" s="72"/>
      <c r="T149" s="73"/>
    </row>
    <row r="150" spans="1:20" s="1" customFormat="1" ht="18.75" customHeight="1">
      <c r="A150" s="45"/>
      <c r="B150" s="26" t="s">
        <v>39</v>
      </c>
      <c r="C150" s="27"/>
      <c r="D150" s="70"/>
      <c r="E150" s="74"/>
      <c r="F150" s="75"/>
      <c r="G150" s="75"/>
      <c r="H150" s="75"/>
      <c r="I150" s="75"/>
      <c r="J150" s="75"/>
      <c r="K150" s="75"/>
      <c r="L150" s="75"/>
      <c r="M150" s="75"/>
      <c r="N150" s="75"/>
      <c r="O150" s="75"/>
      <c r="P150" s="75"/>
      <c r="Q150" s="75"/>
      <c r="R150" s="75"/>
      <c r="S150" s="75"/>
      <c r="T150" s="76"/>
    </row>
    <row r="151" spans="1:20" ht="4.5" customHeight="1">
      <c r="A151" s="28"/>
      <c r="B151" s="29"/>
      <c r="C151" s="29"/>
      <c r="D151" s="29"/>
      <c r="E151" s="29"/>
      <c r="F151" s="29"/>
      <c r="G151" s="29"/>
      <c r="H151" s="29"/>
      <c r="I151" s="29"/>
      <c r="J151" s="29"/>
      <c r="K151" s="29"/>
      <c r="L151" s="29"/>
      <c r="M151" s="29"/>
      <c r="N151" s="29"/>
      <c r="O151" s="29"/>
      <c r="P151" s="29"/>
      <c r="Q151" s="29"/>
      <c r="R151" s="29"/>
      <c r="S151" s="29"/>
      <c r="T151" s="30"/>
    </row>
    <row r="152" spans="1:20" ht="11.25" customHeight="1">
      <c r="A152" s="31" t="s">
        <v>21</v>
      </c>
      <c r="B152" s="32"/>
      <c r="C152" s="32"/>
      <c r="D152" s="32"/>
      <c r="E152" s="32"/>
      <c r="F152" s="32"/>
      <c r="G152" s="32"/>
      <c r="H152" s="32"/>
      <c r="I152" s="32"/>
      <c r="J152" s="32"/>
      <c r="K152" s="32"/>
      <c r="L152" s="32"/>
      <c r="M152" s="32"/>
      <c r="N152" s="32"/>
      <c r="O152" s="32"/>
      <c r="P152" s="32"/>
      <c r="Q152" s="32"/>
      <c r="R152" s="32"/>
      <c r="S152" s="32"/>
      <c r="T152" s="33"/>
    </row>
    <row r="153" spans="1:20" ht="11.25" customHeight="1">
      <c r="A153" s="31" t="s">
        <v>14</v>
      </c>
      <c r="B153" s="32"/>
      <c r="C153" s="32"/>
      <c r="D153" s="32"/>
      <c r="E153" s="32"/>
      <c r="F153" s="32"/>
      <c r="G153" s="32"/>
      <c r="H153" s="32"/>
      <c r="I153" s="32"/>
      <c r="J153" s="32"/>
      <c r="K153" s="32"/>
      <c r="L153" s="32"/>
      <c r="M153" s="32"/>
      <c r="N153" s="32"/>
      <c r="O153" s="32"/>
      <c r="P153" s="32"/>
      <c r="Q153" s="32"/>
      <c r="R153" s="32"/>
      <c r="S153" s="32"/>
      <c r="T153" s="33"/>
    </row>
    <row r="154" spans="1:20" ht="11.25" customHeight="1">
      <c r="A154" s="31" t="s">
        <v>11</v>
      </c>
      <c r="B154" s="32"/>
      <c r="C154" s="32"/>
      <c r="D154" s="32"/>
      <c r="E154" s="32"/>
      <c r="F154" s="32"/>
      <c r="G154" s="32"/>
      <c r="H154" s="32"/>
      <c r="I154" s="32"/>
      <c r="J154" s="32"/>
      <c r="K154" s="32"/>
      <c r="L154" s="32"/>
      <c r="M154" s="32"/>
      <c r="N154" s="32"/>
      <c r="O154" s="32"/>
      <c r="P154" s="32"/>
      <c r="Q154" s="32"/>
      <c r="R154" s="32"/>
      <c r="S154" s="32"/>
      <c r="T154" s="33"/>
    </row>
    <row r="155" spans="1:20" ht="11.25" customHeight="1">
      <c r="A155" s="31" t="s">
        <v>10</v>
      </c>
      <c r="B155" s="32"/>
      <c r="C155" s="32"/>
      <c r="D155" s="32"/>
      <c r="E155" s="32"/>
      <c r="F155" s="32"/>
      <c r="G155" s="32"/>
      <c r="H155" s="32"/>
      <c r="I155" s="32"/>
      <c r="J155" s="32"/>
      <c r="K155" s="32"/>
      <c r="L155" s="32"/>
      <c r="M155" s="32"/>
      <c r="N155" s="32"/>
      <c r="O155" s="32"/>
      <c r="P155" s="32"/>
      <c r="Q155" s="32"/>
      <c r="R155" s="32"/>
      <c r="S155" s="32"/>
      <c r="T155" s="33"/>
    </row>
    <row r="156" spans="1:20" ht="11.25" customHeight="1">
      <c r="A156" s="31"/>
      <c r="B156" s="32"/>
      <c r="C156" s="32"/>
      <c r="D156" s="32"/>
      <c r="E156" s="32"/>
      <c r="F156" s="32"/>
      <c r="G156" s="32"/>
      <c r="H156" s="32"/>
      <c r="I156" s="32"/>
      <c r="J156" s="32"/>
      <c r="K156" s="32"/>
      <c r="L156" s="32"/>
      <c r="M156" s="32"/>
      <c r="N156" s="32"/>
      <c r="O156" s="32"/>
      <c r="P156" s="32"/>
      <c r="Q156" s="32"/>
      <c r="R156" s="32"/>
      <c r="S156" s="32"/>
      <c r="T156" s="33"/>
    </row>
    <row r="157" spans="1:20" s="1" customFormat="1" ht="18.75" customHeight="1">
      <c r="A157" s="7" t="s">
        <v>5</v>
      </c>
      <c r="C157" s="4"/>
      <c r="D157" s="4"/>
      <c r="E157" s="4"/>
      <c r="F157" s="4"/>
      <c r="G157" s="4"/>
      <c r="H157" s="4"/>
      <c r="I157" s="4"/>
      <c r="J157" s="4"/>
      <c r="K157" s="4"/>
      <c r="L157" s="4"/>
      <c r="M157" s="4"/>
      <c r="N157" s="4"/>
      <c r="O157" s="4"/>
      <c r="P157" s="4"/>
      <c r="Q157" s="4"/>
      <c r="R157" s="4"/>
      <c r="S157" s="10" t="s">
        <v>44</v>
      </c>
      <c r="T157" s="40" t="str">
        <f>IF($T$1="","",$T$1)</f>
        <v/>
      </c>
    </row>
    <row r="158" spans="1:20" s="1" customFormat="1" ht="13.5" customHeight="1">
      <c r="A158" s="8"/>
      <c r="C158" s="5"/>
      <c r="D158" s="6"/>
      <c r="E158" s="6"/>
      <c r="F158" s="6"/>
      <c r="G158" s="6"/>
      <c r="H158" s="6"/>
      <c r="I158" s="6"/>
      <c r="J158" s="6"/>
      <c r="K158" s="6"/>
      <c r="L158" s="6"/>
      <c r="M158" s="6"/>
      <c r="N158" s="6"/>
      <c r="O158" s="6"/>
      <c r="P158" s="6"/>
      <c r="Q158" s="6"/>
      <c r="R158" s="6"/>
      <c r="S158" s="11" t="s">
        <v>1</v>
      </c>
      <c r="T158" s="38" t="str">
        <f>IF($T$2="","",$T$2)</f>
        <v/>
      </c>
    </row>
    <row r="159" spans="1:20" s="13" customFormat="1" ht="13.5" customHeight="1">
      <c r="A159" s="50" t="s">
        <v>19</v>
      </c>
      <c r="B159" s="51"/>
      <c r="C159" s="51"/>
      <c r="D159" s="51"/>
      <c r="E159" s="51"/>
      <c r="F159" s="51"/>
      <c r="G159" s="51"/>
      <c r="H159" s="80" t="s">
        <v>48</v>
      </c>
      <c r="I159" s="86" t="s">
        <v>13</v>
      </c>
      <c r="J159" s="86"/>
      <c r="K159" s="88" t="str">
        <f>IF($K$3="","",$K$3)</f>
        <v/>
      </c>
      <c r="L159" s="88"/>
      <c r="M159" s="78" t="s">
        <v>6</v>
      </c>
      <c r="N159" s="78" t="str">
        <f>IF($N$3="","",$N$3)</f>
        <v/>
      </c>
      <c r="O159" s="78"/>
      <c r="P159" s="78" t="s">
        <v>7</v>
      </c>
      <c r="Q159" s="54"/>
      <c r="R159" s="6"/>
      <c r="S159" s="12" t="s">
        <v>2</v>
      </c>
      <c r="T159" s="38" t="str">
        <f>IF($T$3="","",$T$3)</f>
        <v/>
      </c>
    </row>
    <row r="160" spans="1:20" s="13" customFormat="1" ht="14.1" customHeight="1">
      <c r="A160" s="52" t="s">
        <v>20</v>
      </c>
      <c r="B160" s="53"/>
      <c r="C160" s="53"/>
      <c r="D160" s="53"/>
      <c r="E160" s="53"/>
      <c r="F160" s="53"/>
      <c r="G160" s="53"/>
      <c r="H160" s="81"/>
      <c r="I160" s="87"/>
      <c r="J160" s="87"/>
      <c r="K160" s="89"/>
      <c r="L160" s="89"/>
      <c r="M160" s="79"/>
      <c r="N160" s="79"/>
      <c r="O160" s="79"/>
      <c r="P160" s="79"/>
      <c r="Q160" s="16"/>
      <c r="R160" s="14"/>
      <c r="S160" s="15" t="s">
        <v>3</v>
      </c>
      <c r="T160" s="38" t="str">
        <f>IF($T$4="","",$T$4)</f>
        <v/>
      </c>
    </row>
    <row r="161" spans="1:20" s="13" customFormat="1" ht="16.5" customHeight="1">
      <c r="A161" s="46"/>
      <c r="B161" s="60"/>
      <c r="C161" s="47"/>
      <c r="D161" s="48"/>
      <c r="E161" s="48"/>
      <c r="F161" s="48"/>
      <c r="G161" s="48"/>
      <c r="H161" s="48"/>
      <c r="I161" s="48"/>
      <c r="J161" s="48"/>
      <c r="K161" s="48"/>
      <c r="L161" s="48"/>
      <c r="M161" s="48"/>
      <c r="N161" s="48"/>
      <c r="O161" s="48"/>
      <c r="P161" s="48"/>
      <c r="Q161" s="48"/>
      <c r="R161" s="14"/>
      <c r="S161" s="17" t="s">
        <v>23</v>
      </c>
      <c r="T161" s="37" t="str">
        <f>IF($T$5="","",$T$5)</f>
        <v/>
      </c>
    </row>
    <row r="162" spans="1:20" s="1" customFormat="1" ht="7.5" customHeight="1">
      <c r="A162" s="9"/>
      <c r="B162" s="77"/>
      <c r="C162" s="77"/>
      <c r="D162" s="2"/>
      <c r="E162" s="2"/>
      <c r="F162" s="2"/>
      <c r="G162" s="2"/>
      <c r="H162" s="2"/>
      <c r="I162" s="2"/>
      <c r="J162" s="2"/>
      <c r="K162" s="2"/>
      <c r="L162" s="2"/>
      <c r="M162" s="2"/>
      <c r="N162" s="2"/>
      <c r="O162" s="2"/>
      <c r="P162" s="2"/>
      <c r="Q162" s="2"/>
      <c r="R162" s="2"/>
    </row>
    <row r="163" spans="1:20" s="1" customFormat="1" ht="18.75" customHeight="1">
      <c r="A163" s="18">
        <v>31</v>
      </c>
      <c r="B163" s="62" t="s">
        <v>0</v>
      </c>
      <c r="C163" s="63"/>
      <c r="D163" s="59" t="str">
        <f>IF(P163="","治療期間",IF(OR(L163&lt;$K$3,AND(L163=$K$3,N163&lt;$N$3)),"期間外",IF(OR(L163&lt;E163,AND(L163=E163,N163&lt;G163),AND(L163=E163,N163=G163,P163&lt;I163)),"入力ミス","治療期間")))</f>
        <v>治療期間</v>
      </c>
      <c r="E163" s="49"/>
      <c r="F163" s="19" t="s">
        <v>6</v>
      </c>
      <c r="G163" s="20"/>
      <c r="H163" s="19" t="s">
        <v>7</v>
      </c>
      <c r="I163" s="20"/>
      <c r="J163" s="19" t="s">
        <v>9</v>
      </c>
      <c r="K163" s="58" t="s">
        <v>27</v>
      </c>
      <c r="L163" s="57"/>
      <c r="M163" s="19" t="s">
        <v>6</v>
      </c>
      <c r="N163" s="20"/>
      <c r="O163" s="19" t="s">
        <v>7</v>
      </c>
      <c r="P163" s="20"/>
      <c r="Q163" s="19" t="s">
        <v>9</v>
      </c>
      <c r="R163" s="61" t="s">
        <v>38</v>
      </c>
      <c r="S163" s="21" t="s">
        <v>40</v>
      </c>
      <c r="T163" s="39"/>
    </row>
    <row r="164" spans="1:20" s="1" customFormat="1" ht="18.75" customHeight="1">
      <c r="A164" s="22" t="str">
        <f>IF(COUNTIF($B:$B,B164)&gt;1,"※","")</f>
        <v/>
      </c>
      <c r="B164" s="64"/>
      <c r="C164" s="65"/>
      <c r="D164" s="23" t="s">
        <v>8</v>
      </c>
      <c r="E164" s="66"/>
      <c r="F164" s="67"/>
      <c r="G164" s="67"/>
      <c r="H164" s="67"/>
      <c r="I164" s="67"/>
      <c r="J164" s="67"/>
      <c r="K164" s="67"/>
      <c r="L164" s="67"/>
      <c r="M164" s="67"/>
      <c r="N164" s="67"/>
      <c r="O164" s="67"/>
      <c r="P164" s="67"/>
      <c r="Q164" s="67"/>
      <c r="R164" s="67"/>
      <c r="S164" s="67"/>
      <c r="T164" s="68"/>
    </row>
    <row r="165" spans="1:20" s="1" customFormat="1" ht="18.75" customHeight="1">
      <c r="A165" s="44"/>
      <c r="B165" s="24" t="s">
        <v>4</v>
      </c>
      <c r="C165" s="25"/>
      <c r="D165" s="69" t="s">
        <v>36</v>
      </c>
      <c r="E165" s="71" t="s">
        <v>12</v>
      </c>
      <c r="F165" s="72"/>
      <c r="G165" s="72"/>
      <c r="H165" s="72"/>
      <c r="I165" s="72"/>
      <c r="J165" s="72"/>
      <c r="K165" s="72"/>
      <c r="L165" s="72"/>
      <c r="M165" s="72"/>
      <c r="N165" s="72"/>
      <c r="O165" s="72"/>
      <c r="P165" s="72"/>
      <c r="Q165" s="72"/>
      <c r="R165" s="72"/>
      <c r="S165" s="72"/>
      <c r="T165" s="73"/>
    </row>
    <row r="166" spans="1:20" s="1" customFormat="1" ht="18.75" customHeight="1">
      <c r="A166" s="45"/>
      <c r="B166" s="26" t="s">
        <v>39</v>
      </c>
      <c r="C166" s="27"/>
      <c r="D166" s="70"/>
      <c r="E166" s="74"/>
      <c r="F166" s="75"/>
      <c r="G166" s="75"/>
      <c r="H166" s="75"/>
      <c r="I166" s="75"/>
      <c r="J166" s="75"/>
      <c r="K166" s="75"/>
      <c r="L166" s="75"/>
      <c r="M166" s="75"/>
      <c r="N166" s="75"/>
      <c r="O166" s="75"/>
      <c r="P166" s="75"/>
      <c r="Q166" s="75"/>
      <c r="R166" s="75"/>
      <c r="S166" s="75"/>
      <c r="T166" s="76"/>
    </row>
    <row r="167" spans="1:20" s="1" customFormat="1" ht="18.75" customHeight="1">
      <c r="A167" s="18">
        <v>32</v>
      </c>
      <c r="B167" s="62" t="s">
        <v>0</v>
      </c>
      <c r="C167" s="63"/>
      <c r="D167" s="59" t="str">
        <f>IF(P167="","治療期間",IF(OR(L167&lt;$K$3,AND(L167=$K$3,N167&lt;$N$3)),"期間外",IF(OR(L167&lt;E167,AND(L167=E167,N167&lt;G167),AND(L167=E167,N167=G167,P167&lt;I167)),"入力ミス","治療期間")))</f>
        <v>治療期間</v>
      </c>
      <c r="E167" s="49"/>
      <c r="F167" s="19" t="s">
        <v>6</v>
      </c>
      <c r="G167" s="20"/>
      <c r="H167" s="19" t="s">
        <v>7</v>
      </c>
      <c r="I167" s="20"/>
      <c r="J167" s="19" t="s">
        <v>9</v>
      </c>
      <c r="K167" s="58" t="s">
        <v>47</v>
      </c>
      <c r="L167" s="57"/>
      <c r="M167" s="19" t="s">
        <v>6</v>
      </c>
      <c r="N167" s="20"/>
      <c r="O167" s="19" t="s">
        <v>7</v>
      </c>
      <c r="P167" s="20"/>
      <c r="Q167" s="19" t="s">
        <v>9</v>
      </c>
      <c r="R167" s="61" t="s">
        <v>38</v>
      </c>
      <c r="S167" s="21" t="s">
        <v>42</v>
      </c>
      <c r="T167" s="39"/>
    </row>
    <row r="168" spans="1:20" s="1" customFormat="1" ht="18.75" customHeight="1">
      <c r="A168" s="22" t="str">
        <f>IF(COUNTIF($B:$B,B168)&gt;1,"※","")</f>
        <v/>
      </c>
      <c r="B168" s="64"/>
      <c r="C168" s="65"/>
      <c r="D168" s="23" t="s">
        <v>8</v>
      </c>
      <c r="E168" s="66"/>
      <c r="F168" s="67"/>
      <c r="G168" s="67"/>
      <c r="H168" s="67"/>
      <c r="I168" s="67"/>
      <c r="J168" s="67"/>
      <c r="K168" s="67"/>
      <c r="L168" s="67"/>
      <c r="M168" s="67"/>
      <c r="N168" s="67"/>
      <c r="O168" s="67"/>
      <c r="P168" s="67"/>
      <c r="Q168" s="67"/>
      <c r="R168" s="67"/>
      <c r="S168" s="67"/>
      <c r="T168" s="68"/>
    </row>
    <row r="169" spans="1:20" s="1" customFormat="1" ht="18.75" customHeight="1">
      <c r="A169" s="44"/>
      <c r="B169" s="24" t="s">
        <v>4</v>
      </c>
      <c r="C169" s="25"/>
      <c r="D169" s="69" t="s">
        <v>41</v>
      </c>
      <c r="E169" s="71" t="s">
        <v>12</v>
      </c>
      <c r="F169" s="72"/>
      <c r="G169" s="72"/>
      <c r="H169" s="72"/>
      <c r="I169" s="72"/>
      <c r="J169" s="72"/>
      <c r="K169" s="72"/>
      <c r="L169" s="72"/>
      <c r="M169" s="72"/>
      <c r="N169" s="72"/>
      <c r="O169" s="72"/>
      <c r="P169" s="72"/>
      <c r="Q169" s="72"/>
      <c r="R169" s="72"/>
      <c r="S169" s="72"/>
      <c r="T169" s="73"/>
    </row>
    <row r="170" spans="1:20" s="1" customFormat="1" ht="18.75" customHeight="1">
      <c r="A170" s="45"/>
      <c r="B170" s="26" t="s">
        <v>35</v>
      </c>
      <c r="C170" s="27"/>
      <c r="D170" s="70"/>
      <c r="E170" s="74"/>
      <c r="F170" s="75"/>
      <c r="G170" s="75"/>
      <c r="H170" s="75"/>
      <c r="I170" s="75"/>
      <c r="J170" s="75"/>
      <c r="K170" s="75"/>
      <c r="L170" s="75"/>
      <c r="M170" s="75"/>
      <c r="N170" s="75"/>
      <c r="O170" s="75"/>
      <c r="P170" s="75"/>
      <c r="Q170" s="75"/>
      <c r="R170" s="75"/>
      <c r="S170" s="75"/>
      <c r="T170" s="76"/>
    </row>
    <row r="171" spans="1:20" s="1" customFormat="1" ht="18.75" customHeight="1">
      <c r="A171" s="18">
        <v>33</v>
      </c>
      <c r="B171" s="62" t="s">
        <v>0</v>
      </c>
      <c r="C171" s="63"/>
      <c r="D171" s="59" t="str">
        <f>IF(P171="","治療期間",IF(OR(L171&lt;$K$3,AND(L171=$K$3,N171&lt;$N$3)),"期間外",IF(OR(L171&lt;E171,AND(L171=E171,N171&lt;G171),AND(L171=E171,N171=G171,P171&lt;I171)),"入力ミス","治療期間")))</f>
        <v>治療期間</v>
      </c>
      <c r="E171" s="49"/>
      <c r="F171" s="19" t="s">
        <v>6</v>
      </c>
      <c r="G171" s="20"/>
      <c r="H171" s="19" t="s">
        <v>7</v>
      </c>
      <c r="I171" s="20"/>
      <c r="J171" s="19" t="s">
        <v>9</v>
      </c>
      <c r="K171" s="58" t="s">
        <v>32</v>
      </c>
      <c r="L171" s="57"/>
      <c r="M171" s="19" t="s">
        <v>6</v>
      </c>
      <c r="N171" s="20"/>
      <c r="O171" s="19" t="s">
        <v>7</v>
      </c>
      <c r="P171" s="20"/>
      <c r="Q171" s="19" t="s">
        <v>9</v>
      </c>
      <c r="R171" s="61" t="s">
        <v>38</v>
      </c>
      <c r="S171" s="21" t="s">
        <v>42</v>
      </c>
      <c r="T171" s="39"/>
    </row>
    <row r="172" spans="1:20" s="1" customFormat="1" ht="18.75" customHeight="1">
      <c r="A172" s="22" t="str">
        <f>IF(COUNTIF($B:$B,B172)&gt;1,"※","")</f>
        <v/>
      </c>
      <c r="B172" s="64"/>
      <c r="C172" s="65"/>
      <c r="D172" s="23" t="s">
        <v>8</v>
      </c>
      <c r="E172" s="66"/>
      <c r="F172" s="67"/>
      <c r="G172" s="67"/>
      <c r="H172" s="67"/>
      <c r="I172" s="67"/>
      <c r="J172" s="67"/>
      <c r="K172" s="67"/>
      <c r="L172" s="67"/>
      <c r="M172" s="67"/>
      <c r="N172" s="67"/>
      <c r="O172" s="67"/>
      <c r="P172" s="67"/>
      <c r="Q172" s="67"/>
      <c r="R172" s="67"/>
      <c r="S172" s="67"/>
      <c r="T172" s="68"/>
    </row>
    <row r="173" spans="1:20" s="1" customFormat="1" ht="18.75" customHeight="1">
      <c r="A173" s="44"/>
      <c r="B173" s="24" t="s">
        <v>4</v>
      </c>
      <c r="C173" s="25"/>
      <c r="D173" s="69" t="s">
        <v>41</v>
      </c>
      <c r="E173" s="71" t="s">
        <v>12</v>
      </c>
      <c r="F173" s="72"/>
      <c r="G173" s="72"/>
      <c r="H173" s="72"/>
      <c r="I173" s="72"/>
      <c r="J173" s="72"/>
      <c r="K173" s="72"/>
      <c r="L173" s="72"/>
      <c r="M173" s="72"/>
      <c r="N173" s="72"/>
      <c r="O173" s="72"/>
      <c r="P173" s="72"/>
      <c r="Q173" s="72"/>
      <c r="R173" s="72"/>
      <c r="S173" s="72"/>
      <c r="T173" s="73"/>
    </row>
    <row r="174" spans="1:20" s="1" customFormat="1" ht="18.75" customHeight="1">
      <c r="A174" s="45"/>
      <c r="B174" s="26" t="s">
        <v>26</v>
      </c>
      <c r="C174" s="27"/>
      <c r="D174" s="70"/>
      <c r="E174" s="74"/>
      <c r="F174" s="75"/>
      <c r="G174" s="75"/>
      <c r="H174" s="75"/>
      <c r="I174" s="75"/>
      <c r="J174" s="75"/>
      <c r="K174" s="75"/>
      <c r="L174" s="75"/>
      <c r="M174" s="75"/>
      <c r="N174" s="75"/>
      <c r="O174" s="75"/>
      <c r="P174" s="75"/>
      <c r="Q174" s="75"/>
      <c r="R174" s="75"/>
      <c r="S174" s="75"/>
      <c r="T174" s="76"/>
    </row>
    <row r="175" spans="1:20" s="1" customFormat="1" ht="18.75" customHeight="1">
      <c r="A175" s="18">
        <v>34</v>
      </c>
      <c r="B175" s="62" t="s">
        <v>0</v>
      </c>
      <c r="C175" s="63"/>
      <c r="D175" s="59" t="str">
        <f>IF(P175="","治療期間",IF(OR(L175&lt;$K$3,AND(L175=$K$3,N175&lt;$N$3)),"期間外",IF(OR(L175&lt;E175,AND(L175=E175,N175&lt;G175),AND(L175=E175,N175=G175,P175&lt;I175)),"入力ミス","治療期間")))</f>
        <v>治療期間</v>
      </c>
      <c r="E175" s="49"/>
      <c r="F175" s="19" t="s">
        <v>6</v>
      </c>
      <c r="G175" s="20"/>
      <c r="H175" s="19" t="s">
        <v>7</v>
      </c>
      <c r="I175" s="20"/>
      <c r="J175" s="19" t="s">
        <v>9</v>
      </c>
      <c r="K175" s="58" t="s">
        <v>32</v>
      </c>
      <c r="L175" s="57"/>
      <c r="M175" s="19" t="s">
        <v>6</v>
      </c>
      <c r="N175" s="20"/>
      <c r="O175" s="19" t="s">
        <v>7</v>
      </c>
      <c r="P175" s="20"/>
      <c r="Q175" s="19" t="s">
        <v>9</v>
      </c>
      <c r="R175" s="61" t="s">
        <v>38</v>
      </c>
      <c r="S175" s="21" t="s">
        <v>42</v>
      </c>
      <c r="T175" s="39"/>
    </row>
    <row r="176" spans="1:20" s="1" customFormat="1" ht="18.75" customHeight="1">
      <c r="A176" s="22" t="str">
        <f>IF(COUNTIF($B:$B,B176)&gt;1,"※","")</f>
        <v/>
      </c>
      <c r="B176" s="64"/>
      <c r="C176" s="65"/>
      <c r="D176" s="23" t="s">
        <v>8</v>
      </c>
      <c r="E176" s="66"/>
      <c r="F176" s="67"/>
      <c r="G176" s="67"/>
      <c r="H176" s="67"/>
      <c r="I176" s="67"/>
      <c r="J176" s="67"/>
      <c r="K176" s="67"/>
      <c r="L176" s="67"/>
      <c r="M176" s="67"/>
      <c r="N176" s="67"/>
      <c r="O176" s="67"/>
      <c r="P176" s="67"/>
      <c r="Q176" s="67"/>
      <c r="R176" s="67"/>
      <c r="S176" s="67"/>
      <c r="T176" s="68"/>
    </row>
    <row r="177" spans="1:20" s="1" customFormat="1" ht="18.75" customHeight="1">
      <c r="A177" s="44"/>
      <c r="B177" s="24" t="s">
        <v>4</v>
      </c>
      <c r="C177" s="25"/>
      <c r="D177" s="69" t="s">
        <v>41</v>
      </c>
      <c r="E177" s="71" t="s">
        <v>12</v>
      </c>
      <c r="F177" s="72"/>
      <c r="G177" s="72"/>
      <c r="H177" s="72"/>
      <c r="I177" s="72"/>
      <c r="J177" s="72"/>
      <c r="K177" s="72"/>
      <c r="L177" s="72"/>
      <c r="M177" s="72"/>
      <c r="N177" s="72"/>
      <c r="O177" s="72"/>
      <c r="P177" s="72"/>
      <c r="Q177" s="72"/>
      <c r="R177" s="72"/>
      <c r="S177" s="72"/>
      <c r="T177" s="73"/>
    </row>
    <row r="178" spans="1:20" s="1" customFormat="1" ht="18.75" customHeight="1">
      <c r="A178" s="45"/>
      <c r="B178" s="26" t="s">
        <v>39</v>
      </c>
      <c r="C178" s="27"/>
      <c r="D178" s="70"/>
      <c r="E178" s="74"/>
      <c r="F178" s="75"/>
      <c r="G178" s="75"/>
      <c r="H178" s="75"/>
      <c r="I178" s="75"/>
      <c r="J178" s="75"/>
      <c r="K178" s="75"/>
      <c r="L178" s="75"/>
      <c r="M178" s="75"/>
      <c r="N178" s="75"/>
      <c r="O178" s="75"/>
      <c r="P178" s="75"/>
      <c r="Q178" s="75"/>
      <c r="R178" s="75"/>
      <c r="S178" s="75"/>
      <c r="T178" s="76"/>
    </row>
    <row r="179" spans="1:20" s="1" customFormat="1" ht="18.75" customHeight="1">
      <c r="A179" s="18">
        <v>35</v>
      </c>
      <c r="B179" s="62" t="s">
        <v>0</v>
      </c>
      <c r="C179" s="63"/>
      <c r="D179" s="59" t="str">
        <f>IF(P179="","治療期間",IF(OR(L179&lt;$K$3,AND(L179=$K$3,N179&lt;$N$3)),"期間外",IF(OR(L179&lt;E179,AND(L179=E179,N179&lt;G179),AND(L179=E179,N179=G179,P179&lt;I179)),"入力ミス","治療期間")))</f>
        <v>治療期間</v>
      </c>
      <c r="E179" s="49"/>
      <c r="F179" s="19" t="s">
        <v>6</v>
      </c>
      <c r="G179" s="20"/>
      <c r="H179" s="19" t="s">
        <v>7</v>
      </c>
      <c r="I179" s="20"/>
      <c r="J179" s="19" t="s">
        <v>9</v>
      </c>
      <c r="K179" s="58" t="s">
        <v>32</v>
      </c>
      <c r="L179" s="57"/>
      <c r="M179" s="19" t="s">
        <v>6</v>
      </c>
      <c r="N179" s="20"/>
      <c r="O179" s="19" t="s">
        <v>7</v>
      </c>
      <c r="P179" s="20"/>
      <c r="Q179" s="19" t="s">
        <v>9</v>
      </c>
      <c r="R179" s="61" t="s">
        <v>38</v>
      </c>
      <c r="S179" s="21" t="s">
        <v>46</v>
      </c>
      <c r="T179" s="39"/>
    </row>
    <row r="180" spans="1:20" s="1" customFormat="1" ht="18.75" customHeight="1">
      <c r="A180" s="22" t="str">
        <f>IF(COUNTIF($B:$B,B180)&gt;1,"※","")</f>
        <v/>
      </c>
      <c r="B180" s="64"/>
      <c r="C180" s="65"/>
      <c r="D180" s="23" t="s">
        <v>8</v>
      </c>
      <c r="E180" s="66"/>
      <c r="F180" s="67"/>
      <c r="G180" s="67"/>
      <c r="H180" s="67"/>
      <c r="I180" s="67"/>
      <c r="J180" s="67"/>
      <c r="K180" s="67"/>
      <c r="L180" s="67"/>
      <c r="M180" s="67"/>
      <c r="N180" s="67"/>
      <c r="O180" s="67"/>
      <c r="P180" s="67"/>
      <c r="Q180" s="67"/>
      <c r="R180" s="67"/>
      <c r="S180" s="67"/>
      <c r="T180" s="68"/>
    </row>
    <row r="181" spans="1:20" s="1" customFormat="1" ht="18.75" customHeight="1">
      <c r="A181" s="44"/>
      <c r="B181" s="24" t="s">
        <v>4</v>
      </c>
      <c r="C181" s="25"/>
      <c r="D181" s="69" t="s">
        <v>41</v>
      </c>
      <c r="E181" s="71" t="s">
        <v>12</v>
      </c>
      <c r="F181" s="72"/>
      <c r="G181" s="72"/>
      <c r="H181" s="72"/>
      <c r="I181" s="72"/>
      <c r="J181" s="72"/>
      <c r="K181" s="72"/>
      <c r="L181" s="72"/>
      <c r="M181" s="72"/>
      <c r="N181" s="72"/>
      <c r="O181" s="72"/>
      <c r="P181" s="72"/>
      <c r="Q181" s="72"/>
      <c r="R181" s="72"/>
      <c r="S181" s="72"/>
      <c r="T181" s="73"/>
    </row>
    <row r="182" spans="1:20" s="1" customFormat="1" ht="18.75" customHeight="1">
      <c r="A182" s="45"/>
      <c r="B182" s="26" t="s">
        <v>30</v>
      </c>
      <c r="C182" s="27"/>
      <c r="D182" s="70"/>
      <c r="E182" s="74"/>
      <c r="F182" s="75"/>
      <c r="G182" s="75"/>
      <c r="H182" s="75"/>
      <c r="I182" s="75"/>
      <c r="J182" s="75"/>
      <c r="K182" s="75"/>
      <c r="L182" s="75"/>
      <c r="M182" s="75"/>
      <c r="N182" s="75"/>
      <c r="O182" s="75"/>
      <c r="P182" s="75"/>
      <c r="Q182" s="75"/>
      <c r="R182" s="75"/>
      <c r="S182" s="75"/>
      <c r="T182" s="76"/>
    </row>
    <row r="183" spans="1:20" s="1" customFormat="1" ht="18.75" customHeight="1">
      <c r="A183" s="18">
        <v>36</v>
      </c>
      <c r="B183" s="62" t="s">
        <v>0</v>
      </c>
      <c r="C183" s="63"/>
      <c r="D183" s="59" t="str">
        <f>IF(P183="","治療期間",IF(OR(L183&lt;$K$3,AND(L183=$K$3,N183&lt;$N$3)),"期間外",IF(OR(L183&lt;E183,AND(L183=E183,N183&lt;G183),AND(L183=E183,N183=G183,P183&lt;I183)),"入力ミス","治療期間")))</f>
        <v>治療期間</v>
      </c>
      <c r="E183" s="49"/>
      <c r="F183" s="19" t="s">
        <v>6</v>
      </c>
      <c r="G183" s="20"/>
      <c r="H183" s="19" t="s">
        <v>7</v>
      </c>
      <c r="I183" s="20"/>
      <c r="J183" s="19" t="s">
        <v>9</v>
      </c>
      <c r="K183" s="58" t="s">
        <v>32</v>
      </c>
      <c r="L183" s="57"/>
      <c r="M183" s="19" t="s">
        <v>6</v>
      </c>
      <c r="N183" s="20"/>
      <c r="O183" s="19" t="s">
        <v>7</v>
      </c>
      <c r="P183" s="20"/>
      <c r="Q183" s="19" t="s">
        <v>9</v>
      </c>
      <c r="R183" s="61" t="s">
        <v>38</v>
      </c>
      <c r="S183" s="21" t="s">
        <v>33</v>
      </c>
      <c r="T183" s="39"/>
    </row>
    <row r="184" spans="1:20" s="1" customFormat="1" ht="18.75" customHeight="1">
      <c r="A184" s="22" t="str">
        <f>IF(COUNTIF($B:$B,B184)&gt;1,"※","")</f>
        <v/>
      </c>
      <c r="B184" s="64"/>
      <c r="C184" s="65"/>
      <c r="D184" s="23" t="s">
        <v>8</v>
      </c>
      <c r="E184" s="66"/>
      <c r="F184" s="67"/>
      <c r="G184" s="67"/>
      <c r="H184" s="67"/>
      <c r="I184" s="67"/>
      <c r="J184" s="67"/>
      <c r="K184" s="67"/>
      <c r="L184" s="67"/>
      <c r="M184" s="67"/>
      <c r="N184" s="67"/>
      <c r="O184" s="67"/>
      <c r="P184" s="67"/>
      <c r="Q184" s="67"/>
      <c r="R184" s="67"/>
      <c r="S184" s="67"/>
      <c r="T184" s="68"/>
    </row>
    <row r="185" spans="1:20" s="1" customFormat="1" ht="18.75" customHeight="1">
      <c r="A185" s="44"/>
      <c r="B185" s="24" t="s">
        <v>4</v>
      </c>
      <c r="C185" s="25"/>
      <c r="D185" s="69" t="s">
        <v>41</v>
      </c>
      <c r="E185" s="71" t="s">
        <v>12</v>
      </c>
      <c r="F185" s="72"/>
      <c r="G185" s="72"/>
      <c r="H185" s="72"/>
      <c r="I185" s="72"/>
      <c r="J185" s="72"/>
      <c r="K185" s="72"/>
      <c r="L185" s="72"/>
      <c r="M185" s="72"/>
      <c r="N185" s="72"/>
      <c r="O185" s="72"/>
      <c r="P185" s="72"/>
      <c r="Q185" s="72"/>
      <c r="R185" s="72"/>
      <c r="S185" s="72"/>
      <c r="T185" s="73"/>
    </row>
    <row r="186" spans="1:20" s="1" customFormat="1" ht="18.75" customHeight="1">
      <c r="A186" s="45"/>
      <c r="B186" s="26" t="s">
        <v>39</v>
      </c>
      <c r="C186" s="27"/>
      <c r="D186" s="70"/>
      <c r="E186" s="74"/>
      <c r="F186" s="75"/>
      <c r="G186" s="75"/>
      <c r="H186" s="75"/>
      <c r="I186" s="75"/>
      <c r="J186" s="75"/>
      <c r="K186" s="75"/>
      <c r="L186" s="75"/>
      <c r="M186" s="75"/>
      <c r="N186" s="75"/>
      <c r="O186" s="75"/>
      <c r="P186" s="75"/>
      <c r="Q186" s="75"/>
      <c r="R186" s="75"/>
      <c r="S186" s="75"/>
      <c r="T186" s="76"/>
    </row>
    <row r="187" spans="1:20" s="1" customFormat="1" ht="18.75" customHeight="1">
      <c r="A187" s="18">
        <v>37</v>
      </c>
      <c r="B187" s="62" t="s">
        <v>0</v>
      </c>
      <c r="C187" s="63"/>
      <c r="D187" s="59" t="str">
        <f>IF(P187="","治療期間",IF(OR(L187&lt;$K$3,AND(L187=$K$3,N187&lt;$N$3)),"期間外",IF(OR(L187&lt;E187,AND(L187=E187,N187&lt;G187),AND(L187=E187,N187=G187,P187&lt;I187)),"入力ミス","治療期間")))</f>
        <v>治療期間</v>
      </c>
      <c r="E187" s="49"/>
      <c r="F187" s="19" t="s">
        <v>6</v>
      </c>
      <c r="G187" s="20"/>
      <c r="H187" s="19" t="s">
        <v>7</v>
      </c>
      <c r="I187" s="20"/>
      <c r="J187" s="19" t="s">
        <v>9</v>
      </c>
      <c r="K187" s="58" t="s">
        <v>27</v>
      </c>
      <c r="L187" s="57"/>
      <c r="M187" s="19" t="s">
        <v>6</v>
      </c>
      <c r="N187" s="20"/>
      <c r="O187" s="19" t="s">
        <v>7</v>
      </c>
      <c r="P187" s="20"/>
      <c r="Q187" s="19" t="s">
        <v>9</v>
      </c>
      <c r="R187" s="61" t="s">
        <v>38</v>
      </c>
      <c r="S187" s="21" t="s">
        <v>33</v>
      </c>
      <c r="T187" s="39"/>
    </row>
    <row r="188" spans="1:20" s="1" customFormat="1" ht="18.75" customHeight="1">
      <c r="A188" s="22" t="str">
        <f>IF(COUNTIF($B:$B,B188)&gt;1,"※","")</f>
        <v/>
      </c>
      <c r="B188" s="64"/>
      <c r="C188" s="65"/>
      <c r="D188" s="23" t="s">
        <v>8</v>
      </c>
      <c r="E188" s="66"/>
      <c r="F188" s="67"/>
      <c r="G188" s="67"/>
      <c r="H188" s="67"/>
      <c r="I188" s="67"/>
      <c r="J188" s="67"/>
      <c r="K188" s="67"/>
      <c r="L188" s="67"/>
      <c r="M188" s="67"/>
      <c r="N188" s="67"/>
      <c r="O188" s="67"/>
      <c r="P188" s="67"/>
      <c r="Q188" s="67"/>
      <c r="R188" s="67"/>
      <c r="S188" s="67"/>
      <c r="T188" s="68"/>
    </row>
    <row r="189" spans="1:20" s="1" customFormat="1" ht="18.75" customHeight="1">
      <c r="A189" s="44"/>
      <c r="B189" s="24" t="s">
        <v>4</v>
      </c>
      <c r="C189" s="25"/>
      <c r="D189" s="69" t="s">
        <v>29</v>
      </c>
      <c r="E189" s="71" t="s">
        <v>12</v>
      </c>
      <c r="F189" s="72"/>
      <c r="G189" s="72"/>
      <c r="H189" s="72"/>
      <c r="I189" s="72"/>
      <c r="J189" s="72"/>
      <c r="K189" s="72"/>
      <c r="L189" s="72"/>
      <c r="M189" s="72"/>
      <c r="N189" s="72"/>
      <c r="O189" s="72"/>
      <c r="P189" s="72"/>
      <c r="Q189" s="72"/>
      <c r="R189" s="72"/>
      <c r="S189" s="72"/>
      <c r="T189" s="73"/>
    </row>
    <row r="190" spans="1:20" s="1" customFormat="1" ht="18.75" customHeight="1">
      <c r="A190" s="45"/>
      <c r="B190" s="26" t="s">
        <v>25</v>
      </c>
      <c r="C190" s="27"/>
      <c r="D190" s="70"/>
      <c r="E190" s="74"/>
      <c r="F190" s="75"/>
      <c r="G190" s="75"/>
      <c r="H190" s="75"/>
      <c r="I190" s="75"/>
      <c r="J190" s="75"/>
      <c r="K190" s="75"/>
      <c r="L190" s="75"/>
      <c r="M190" s="75"/>
      <c r="N190" s="75"/>
      <c r="O190" s="75"/>
      <c r="P190" s="75"/>
      <c r="Q190" s="75"/>
      <c r="R190" s="75"/>
      <c r="S190" s="75"/>
      <c r="T190" s="76"/>
    </row>
    <row r="191" spans="1:20" s="1" customFormat="1" ht="18.75" customHeight="1">
      <c r="A191" s="18">
        <v>38</v>
      </c>
      <c r="B191" s="62" t="s">
        <v>0</v>
      </c>
      <c r="C191" s="63"/>
      <c r="D191" s="59" t="str">
        <f>IF(P191="","治療期間",IF(OR(L191&lt;$K$3,AND(L191=$K$3,N191&lt;$N$3)),"期間外",IF(OR(L191&lt;E191,AND(L191=E191,N191&lt;G191),AND(L191=E191,N191=G191,P191&lt;I191)),"入力ミス","治療期間")))</f>
        <v>治療期間</v>
      </c>
      <c r="E191" s="49"/>
      <c r="F191" s="19" t="s">
        <v>6</v>
      </c>
      <c r="G191" s="20"/>
      <c r="H191" s="19" t="s">
        <v>7</v>
      </c>
      <c r="I191" s="20"/>
      <c r="J191" s="19" t="s">
        <v>9</v>
      </c>
      <c r="K191" s="58" t="s">
        <v>34</v>
      </c>
      <c r="L191" s="57"/>
      <c r="M191" s="19" t="s">
        <v>6</v>
      </c>
      <c r="N191" s="20"/>
      <c r="O191" s="19" t="s">
        <v>7</v>
      </c>
      <c r="P191" s="20"/>
      <c r="Q191" s="19" t="s">
        <v>9</v>
      </c>
      <c r="R191" s="61" t="s">
        <v>38</v>
      </c>
      <c r="S191" s="21" t="s">
        <v>42</v>
      </c>
      <c r="T191" s="39"/>
    </row>
    <row r="192" spans="1:20" s="1" customFormat="1" ht="18.75" customHeight="1">
      <c r="A192" s="22" t="str">
        <f>IF(COUNTIF($B:$B,B192)&gt;1,"※","")</f>
        <v/>
      </c>
      <c r="B192" s="64"/>
      <c r="C192" s="65"/>
      <c r="D192" s="23" t="s">
        <v>8</v>
      </c>
      <c r="E192" s="66"/>
      <c r="F192" s="67"/>
      <c r="G192" s="67"/>
      <c r="H192" s="67"/>
      <c r="I192" s="67"/>
      <c r="J192" s="67"/>
      <c r="K192" s="67"/>
      <c r="L192" s="67"/>
      <c r="M192" s="67"/>
      <c r="N192" s="67"/>
      <c r="O192" s="67"/>
      <c r="P192" s="67"/>
      <c r="Q192" s="67"/>
      <c r="R192" s="67"/>
      <c r="S192" s="67"/>
      <c r="T192" s="68"/>
    </row>
    <row r="193" spans="1:20" s="1" customFormat="1" ht="18.75" customHeight="1">
      <c r="A193" s="44"/>
      <c r="B193" s="24" t="s">
        <v>4</v>
      </c>
      <c r="C193" s="25"/>
      <c r="D193" s="69" t="s">
        <v>41</v>
      </c>
      <c r="E193" s="71" t="s">
        <v>12</v>
      </c>
      <c r="F193" s="72"/>
      <c r="G193" s="72"/>
      <c r="H193" s="72"/>
      <c r="I193" s="72"/>
      <c r="J193" s="72"/>
      <c r="K193" s="72"/>
      <c r="L193" s="72"/>
      <c r="M193" s="72"/>
      <c r="N193" s="72"/>
      <c r="O193" s="72"/>
      <c r="P193" s="72"/>
      <c r="Q193" s="72"/>
      <c r="R193" s="72"/>
      <c r="S193" s="72"/>
      <c r="T193" s="73"/>
    </row>
    <row r="194" spans="1:20" s="1" customFormat="1" ht="18.75" customHeight="1">
      <c r="A194" s="45"/>
      <c r="B194" s="26" t="s">
        <v>35</v>
      </c>
      <c r="C194" s="27"/>
      <c r="D194" s="70"/>
      <c r="E194" s="74"/>
      <c r="F194" s="75"/>
      <c r="G194" s="75"/>
      <c r="H194" s="75"/>
      <c r="I194" s="75"/>
      <c r="J194" s="75"/>
      <c r="K194" s="75"/>
      <c r="L194" s="75"/>
      <c r="M194" s="75"/>
      <c r="N194" s="75"/>
      <c r="O194" s="75"/>
      <c r="P194" s="75"/>
      <c r="Q194" s="75"/>
      <c r="R194" s="75"/>
      <c r="S194" s="75"/>
      <c r="T194" s="76"/>
    </row>
    <row r="195" spans="1:20" s="1" customFormat="1" ht="18.75" customHeight="1">
      <c r="A195" s="18">
        <v>39</v>
      </c>
      <c r="B195" s="62" t="s">
        <v>0</v>
      </c>
      <c r="C195" s="63"/>
      <c r="D195" s="59" t="str">
        <f>IF(P195="","治療期間",IF(OR(L195&lt;$K$3,AND(L195=$K$3,N195&lt;$N$3)),"期間外",IF(OR(L195&lt;E195,AND(L195=E195,N195&lt;G195),AND(L195=E195,N195=G195,P195&lt;I195)),"入力ミス","治療期間")))</f>
        <v>治療期間</v>
      </c>
      <c r="E195" s="49"/>
      <c r="F195" s="19" t="s">
        <v>6</v>
      </c>
      <c r="G195" s="20"/>
      <c r="H195" s="19" t="s">
        <v>7</v>
      </c>
      <c r="I195" s="20"/>
      <c r="J195" s="19" t="s">
        <v>9</v>
      </c>
      <c r="K195" s="58" t="s">
        <v>32</v>
      </c>
      <c r="L195" s="57"/>
      <c r="M195" s="19" t="s">
        <v>6</v>
      </c>
      <c r="N195" s="20"/>
      <c r="O195" s="19" t="s">
        <v>7</v>
      </c>
      <c r="P195" s="20"/>
      <c r="Q195" s="19" t="s">
        <v>9</v>
      </c>
      <c r="R195" s="61" t="s">
        <v>38</v>
      </c>
      <c r="S195" s="21" t="s">
        <v>40</v>
      </c>
      <c r="T195" s="39"/>
    </row>
    <row r="196" spans="1:20" s="1" customFormat="1" ht="18.75" customHeight="1">
      <c r="A196" s="22" t="str">
        <f>IF(COUNTIF($B:$B,B196)&gt;1,"※","")</f>
        <v/>
      </c>
      <c r="B196" s="64"/>
      <c r="C196" s="65"/>
      <c r="D196" s="23" t="s">
        <v>8</v>
      </c>
      <c r="E196" s="66"/>
      <c r="F196" s="67"/>
      <c r="G196" s="67"/>
      <c r="H196" s="67"/>
      <c r="I196" s="67"/>
      <c r="J196" s="67"/>
      <c r="K196" s="67"/>
      <c r="L196" s="67"/>
      <c r="M196" s="67"/>
      <c r="N196" s="67"/>
      <c r="O196" s="67"/>
      <c r="P196" s="67"/>
      <c r="Q196" s="67"/>
      <c r="R196" s="67"/>
      <c r="S196" s="67"/>
      <c r="T196" s="68"/>
    </row>
    <row r="197" spans="1:20" s="1" customFormat="1" ht="18.75" customHeight="1">
      <c r="A197" s="44"/>
      <c r="B197" s="24" t="s">
        <v>4</v>
      </c>
      <c r="C197" s="25"/>
      <c r="D197" s="69" t="s">
        <v>41</v>
      </c>
      <c r="E197" s="71" t="s">
        <v>12</v>
      </c>
      <c r="F197" s="72"/>
      <c r="G197" s="72"/>
      <c r="H197" s="72"/>
      <c r="I197" s="72"/>
      <c r="J197" s="72"/>
      <c r="K197" s="72"/>
      <c r="L197" s="72"/>
      <c r="M197" s="72"/>
      <c r="N197" s="72"/>
      <c r="O197" s="72"/>
      <c r="P197" s="72"/>
      <c r="Q197" s="72"/>
      <c r="R197" s="72"/>
      <c r="S197" s="72"/>
      <c r="T197" s="73"/>
    </row>
    <row r="198" spans="1:20" s="1" customFormat="1" ht="18.75" customHeight="1">
      <c r="A198" s="45"/>
      <c r="B198" s="26" t="s">
        <v>39</v>
      </c>
      <c r="C198" s="27"/>
      <c r="D198" s="70"/>
      <c r="E198" s="74"/>
      <c r="F198" s="75"/>
      <c r="G198" s="75"/>
      <c r="H198" s="75"/>
      <c r="I198" s="75"/>
      <c r="J198" s="75"/>
      <c r="K198" s="75"/>
      <c r="L198" s="75"/>
      <c r="M198" s="75"/>
      <c r="N198" s="75"/>
      <c r="O198" s="75"/>
      <c r="P198" s="75"/>
      <c r="Q198" s="75"/>
      <c r="R198" s="75"/>
      <c r="S198" s="75"/>
      <c r="T198" s="76"/>
    </row>
    <row r="199" spans="1:20" s="1" customFormat="1" ht="18" customHeight="1">
      <c r="A199" s="18">
        <v>40</v>
      </c>
      <c r="B199" s="62" t="s">
        <v>0</v>
      </c>
      <c r="C199" s="63"/>
      <c r="D199" s="59" t="str">
        <f>IF(P199="","治療期間",IF(OR(L199&lt;$K$3,AND(L199=$K$3,N199&lt;$N$3)),"期間外",IF(OR(L199&lt;E199,AND(L199=E199,N199&lt;G199),AND(L199=E199,N199=G199,P199&lt;I199)),"入力ミス","治療期間")))</f>
        <v>治療期間</v>
      </c>
      <c r="E199" s="49"/>
      <c r="F199" s="19" t="s">
        <v>6</v>
      </c>
      <c r="G199" s="20"/>
      <c r="H199" s="19" t="s">
        <v>7</v>
      </c>
      <c r="I199" s="20"/>
      <c r="J199" s="19" t="s">
        <v>9</v>
      </c>
      <c r="K199" s="58" t="s">
        <v>32</v>
      </c>
      <c r="L199" s="57"/>
      <c r="M199" s="19" t="s">
        <v>6</v>
      </c>
      <c r="N199" s="20"/>
      <c r="O199" s="19" t="s">
        <v>7</v>
      </c>
      <c r="P199" s="20"/>
      <c r="Q199" s="19" t="s">
        <v>9</v>
      </c>
      <c r="R199" s="61" t="s">
        <v>38</v>
      </c>
      <c r="S199" s="21" t="s">
        <v>42</v>
      </c>
      <c r="T199" s="39"/>
    </row>
    <row r="200" spans="1:20" s="1" customFormat="1" ht="18.75" customHeight="1">
      <c r="A200" s="22" t="str">
        <f>IF(COUNTIF($B:$B,B200)&gt;1,"※","")</f>
        <v/>
      </c>
      <c r="B200" s="64"/>
      <c r="C200" s="65"/>
      <c r="D200" s="23" t="s">
        <v>8</v>
      </c>
      <c r="E200" s="66"/>
      <c r="F200" s="67"/>
      <c r="G200" s="67"/>
      <c r="H200" s="67"/>
      <c r="I200" s="67"/>
      <c r="J200" s="67"/>
      <c r="K200" s="67"/>
      <c r="L200" s="67"/>
      <c r="M200" s="67"/>
      <c r="N200" s="67"/>
      <c r="O200" s="67"/>
      <c r="P200" s="67"/>
      <c r="Q200" s="67"/>
      <c r="R200" s="67"/>
      <c r="S200" s="67"/>
      <c r="T200" s="68"/>
    </row>
    <row r="201" spans="1:20" s="1" customFormat="1" ht="18.75" customHeight="1">
      <c r="A201" s="44"/>
      <c r="B201" s="24" t="s">
        <v>4</v>
      </c>
      <c r="C201" s="25"/>
      <c r="D201" s="69" t="s">
        <v>45</v>
      </c>
      <c r="E201" s="71" t="s">
        <v>12</v>
      </c>
      <c r="F201" s="72"/>
      <c r="G201" s="72"/>
      <c r="H201" s="72"/>
      <c r="I201" s="72"/>
      <c r="J201" s="72"/>
      <c r="K201" s="72"/>
      <c r="L201" s="72"/>
      <c r="M201" s="72"/>
      <c r="N201" s="72"/>
      <c r="O201" s="72"/>
      <c r="P201" s="72"/>
      <c r="Q201" s="72"/>
      <c r="R201" s="72"/>
      <c r="S201" s="72"/>
      <c r="T201" s="73"/>
    </row>
    <row r="202" spans="1:20" s="1" customFormat="1" ht="18.75" customHeight="1">
      <c r="A202" s="45"/>
      <c r="B202" s="26" t="s">
        <v>30</v>
      </c>
      <c r="C202" s="27"/>
      <c r="D202" s="70"/>
      <c r="E202" s="74"/>
      <c r="F202" s="75"/>
      <c r="G202" s="75"/>
      <c r="H202" s="75"/>
      <c r="I202" s="75"/>
      <c r="J202" s="75"/>
      <c r="K202" s="75"/>
      <c r="L202" s="75"/>
      <c r="M202" s="75"/>
      <c r="N202" s="75"/>
      <c r="O202" s="75"/>
      <c r="P202" s="75"/>
      <c r="Q202" s="75"/>
      <c r="R202" s="75"/>
      <c r="S202" s="75"/>
      <c r="T202" s="76"/>
    </row>
    <row r="203" spans="1:20" ht="4.5" customHeight="1">
      <c r="A203" s="28"/>
      <c r="B203" s="29"/>
      <c r="C203" s="29"/>
      <c r="D203" s="29"/>
      <c r="E203" s="29"/>
      <c r="F203" s="29"/>
      <c r="G203" s="29"/>
      <c r="H203" s="29"/>
      <c r="I203" s="29"/>
      <c r="J203" s="29"/>
      <c r="K203" s="29"/>
      <c r="L203" s="29"/>
      <c r="M203" s="29"/>
      <c r="N203" s="29"/>
      <c r="O203" s="29"/>
      <c r="P203" s="29"/>
      <c r="Q203" s="29"/>
      <c r="R203" s="29"/>
      <c r="S203" s="29"/>
      <c r="T203" s="30"/>
    </row>
    <row r="204" spans="1:20" ht="11.25" customHeight="1">
      <c r="A204" s="31" t="s">
        <v>21</v>
      </c>
      <c r="B204" s="32"/>
      <c r="C204" s="32"/>
      <c r="D204" s="32"/>
      <c r="E204" s="32"/>
      <c r="F204" s="32"/>
      <c r="G204" s="32"/>
      <c r="H204" s="32"/>
      <c r="I204" s="32"/>
      <c r="J204" s="32"/>
      <c r="K204" s="32"/>
      <c r="L204" s="32"/>
      <c r="M204" s="32"/>
      <c r="N204" s="32"/>
      <c r="O204" s="32"/>
      <c r="P204" s="32"/>
      <c r="Q204" s="32"/>
      <c r="R204" s="32"/>
      <c r="S204" s="32"/>
      <c r="T204" s="33"/>
    </row>
    <row r="205" spans="1:20" ht="11.25" customHeight="1">
      <c r="A205" s="31" t="s">
        <v>14</v>
      </c>
      <c r="B205" s="32"/>
      <c r="C205" s="32"/>
      <c r="D205" s="32"/>
      <c r="E205" s="32"/>
      <c r="F205" s="32"/>
      <c r="G205" s="32"/>
      <c r="H205" s="32"/>
      <c r="I205" s="32"/>
      <c r="J205" s="32"/>
      <c r="K205" s="32"/>
      <c r="L205" s="32"/>
      <c r="M205" s="32"/>
      <c r="N205" s="32"/>
      <c r="O205" s="32"/>
      <c r="P205" s="32"/>
      <c r="Q205" s="32"/>
      <c r="R205" s="32"/>
      <c r="S205" s="32"/>
      <c r="T205" s="33"/>
    </row>
    <row r="206" spans="1:20" ht="11.25" customHeight="1">
      <c r="A206" s="31" t="s">
        <v>11</v>
      </c>
      <c r="B206" s="32"/>
      <c r="C206" s="32"/>
      <c r="D206" s="32"/>
      <c r="E206" s="32"/>
      <c r="F206" s="32"/>
      <c r="G206" s="32"/>
      <c r="H206" s="32"/>
      <c r="I206" s="32"/>
      <c r="J206" s="32"/>
      <c r="K206" s="32"/>
      <c r="L206" s="32"/>
      <c r="M206" s="32"/>
      <c r="N206" s="32"/>
      <c r="O206" s="32"/>
      <c r="P206" s="32"/>
      <c r="Q206" s="32"/>
      <c r="R206" s="32"/>
      <c r="S206" s="32"/>
      <c r="T206" s="33"/>
    </row>
    <row r="207" spans="1:20" ht="11.25" customHeight="1">
      <c r="A207" s="31" t="s">
        <v>10</v>
      </c>
      <c r="B207" s="32"/>
      <c r="C207" s="32"/>
      <c r="D207" s="32"/>
      <c r="E207" s="32"/>
      <c r="F207" s="32"/>
      <c r="G207" s="32"/>
      <c r="H207" s="32"/>
      <c r="I207" s="32"/>
      <c r="J207" s="32"/>
      <c r="K207" s="32"/>
      <c r="L207" s="32"/>
      <c r="M207" s="32"/>
      <c r="N207" s="32"/>
      <c r="O207" s="32"/>
      <c r="P207" s="32"/>
      <c r="Q207" s="32"/>
      <c r="R207" s="32"/>
      <c r="S207" s="32"/>
      <c r="T207" s="33"/>
    </row>
    <row r="208" spans="1:20" ht="11.25" customHeight="1">
      <c r="A208" s="31"/>
      <c r="B208" s="32"/>
      <c r="C208" s="32"/>
      <c r="D208" s="32"/>
      <c r="E208" s="32"/>
      <c r="F208" s="32"/>
      <c r="G208" s="32"/>
      <c r="H208" s="32"/>
      <c r="I208" s="32"/>
      <c r="J208" s="32"/>
      <c r="K208" s="32"/>
      <c r="L208" s="32"/>
      <c r="M208" s="32"/>
      <c r="N208" s="32"/>
      <c r="O208" s="32"/>
      <c r="P208" s="32"/>
      <c r="Q208" s="32"/>
      <c r="R208" s="32"/>
      <c r="S208" s="32"/>
      <c r="T208" s="33"/>
    </row>
    <row r="209" spans="1:20" s="1" customFormat="1" ht="18.75" customHeight="1">
      <c r="A209" s="7" t="s">
        <v>5</v>
      </c>
      <c r="C209" s="4"/>
      <c r="D209" s="4"/>
      <c r="E209" s="4"/>
      <c r="F209" s="4"/>
      <c r="G209" s="4"/>
      <c r="H209" s="4"/>
      <c r="I209" s="4"/>
      <c r="J209" s="4"/>
      <c r="K209" s="4"/>
      <c r="L209" s="4"/>
      <c r="M209" s="4"/>
      <c r="N209" s="4"/>
      <c r="O209" s="4"/>
      <c r="P209" s="4"/>
      <c r="Q209" s="4"/>
      <c r="R209" s="4"/>
      <c r="S209" s="10" t="s">
        <v>44</v>
      </c>
      <c r="T209" s="40" t="str">
        <f>IF($T$1="","",$T$1)</f>
        <v/>
      </c>
    </row>
    <row r="210" spans="1:20" s="1" customFormat="1" ht="13.5" customHeight="1">
      <c r="A210" s="8"/>
      <c r="C210" s="5"/>
      <c r="D210" s="6"/>
      <c r="E210" s="6"/>
      <c r="F210" s="6"/>
      <c r="G210" s="6"/>
      <c r="H210" s="6"/>
      <c r="I210" s="6"/>
      <c r="J210" s="6"/>
      <c r="K210" s="6"/>
      <c r="L210" s="6"/>
      <c r="M210" s="6"/>
      <c r="N210" s="6"/>
      <c r="O210" s="6"/>
      <c r="P210" s="6"/>
      <c r="Q210" s="6"/>
      <c r="R210" s="6"/>
      <c r="S210" s="11" t="s">
        <v>1</v>
      </c>
      <c r="T210" s="38" t="str">
        <f>IF($T$2="","",$T$2)</f>
        <v/>
      </c>
    </row>
    <row r="211" spans="1:20" s="13" customFormat="1" ht="13.5" customHeight="1">
      <c r="A211" s="50" t="s">
        <v>19</v>
      </c>
      <c r="B211" s="51"/>
      <c r="C211" s="51"/>
      <c r="D211" s="51"/>
      <c r="E211" s="51"/>
      <c r="F211" s="51"/>
      <c r="G211" s="51"/>
      <c r="H211" s="80" t="s">
        <v>43</v>
      </c>
      <c r="I211" s="86" t="s">
        <v>13</v>
      </c>
      <c r="J211" s="86"/>
      <c r="K211" s="88" t="str">
        <f>IF($K$3="","",$K$3)</f>
        <v/>
      </c>
      <c r="L211" s="88"/>
      <c r="M211" s="78" t="s">
        <v>6</v>
      </c>
      <c r="N211" s="78" t="str">
        <f>IF($N$3="","",$N$3)</f>
        <v/>
      </c>
      <c r="O211" s="78"/>
      <c r="P211" s="78" t="s">
        <v>7</v>
      </c>
      <c r="Q211" s="54"/>
      <c r="R211" s="6"/>
      <c r="S211" s="12" t="s">
        <v>2</v>
      </c>
      <c r="T211" s="38" t="str">
        <f>IF($T$3="","",$T$3)</f>
        <v/>
      </c>
    </row>
    <row r="212" spans="1:20" s="13" customFormat="1" ht="14.1" customHeight="1">
      <c r="A212" s="52" t="s">
        <v>20</v>
      </c>
      <c r="B212" s="53"/>
      <c r="C212" s="53"/>
      <c r="D212" s="53"/>
      <c r="E212" s="53"/>
      <c r="F212" s="53"/>
      <c r="G212" s="53"/>
      <c r="H212" s="81"/>
      <c r="I212" s="87"/>
      <c r="J212" s="87"/>
      <c r="K212" s="89"/>
      <c r="L212" s="89"/>
      <c r="M212" s="79"/>
      <c r="N212" s="79"/>
      <c r="O212" s="79"/>
      <c r="P212" s="79"/>
      <c r="Q212" s="16"/>
      <c r="R212" s="14"/>
      <c r="S212" s="15" t="s">
        <v>3</v>
      </c>
      <c r="T212" s="38" t="str">
        <f>IF($T$4="","",$T$4)</f>
        <v/>
      </c>
    </row>
    <row r="213" spans="1:20" s="13" customFormat="1" ht="16.5" customHeight="1">
      <c r="A213" s="46"/>
      <c r="B213" s="60"/>
      <c r="C213" s="47"/>
      <c r="D213" s="48"/>
      <c r="E213" s="48"/>
      <c r="F213" s="48"/>
      <c r="G213" s="48"/>
      <c r="H213" s="48"/>
      <c r="I213" s="48"/>
      <c r="J213" s="48"/>
      <c r="K213" s="48"/>
      <c r="L213" s="48"/>
      <c r="M213" s="48"/>
      <c r="N213" s="48"/>
      <c r="O213" s="48"/>
      <c r="P213" s="48"/>
      <c r="Q213" s="48"/>
      <c r="R213" s="14"/>
      <c r="S213" s="17" t="s">
        <v>23</v>
      </c>
      <c r="T213" s="37" t="str">
        <f>IF($T$5="","",$T$5)</f>
        <v/>
      </c>
    </row>
    <row r="214" spans="1:20" s="1" customFormat="1" ht="7.5" customHeight="1">
      <c r="A214" s="9"/>
      <c r="B214" s="77"/>
      <c r="C214" s="77"/>
      <c r="D214" s="2"/>
      <c r="E214" s="2"/>
      <c r="F214" s="2"/>
      <c r="G214" s="2"/>
      <c r="H214" s="2"/>
      <c r="I214" s="2"/>
      <c r="J214" s="2"/>
      <c r="K214" s="2"/>
      <c r="L214" s="2"/>
      <c r="M214" s="2"/>
      <c r="N214" s="2"/>
      <c r="O214" s="2"/>
      <c r="P214" s="2"/>
      <c r="Q214" s="2"/>
      <c r="R214" s="2"/>
    </row>
    <row r="215" spans="1:20" s="1" customFormat="1" ht="18.75" customHeight="1">
      <c r="A215" s="18">
        <v>41</v>
      </c>
      <c r="B215" s="62" t="s">
        <v>0</v>
      </c>
      <c r="C215" s="63"/>
      <c r="D215" s="59" t="str">
        <f>IF(P215="","治療期間",IF(OR(L215&lt;$K$3,AND(L215=$K$3,N215&lt;$N$3)),"期間外",IF(OR(L215&lt;E215,AND(L215=E215,N215&lt;G215),AND(L215=E215,N215=G215,P215&lt;I215)),"入力ミス","治療期間")))</f>
        <v>治療期間</v>
      </c>
      <c r="E215" s="49"/>
      <c r="F215" s="19" t="s">
        <v>6</v>
      </c>
      <c r="G215" s="20"/>
      <c r="H215" s="19" t="s">
        <v>7</v>
      </c>
      <c r="I215" s="20"/>
      <c r="J215" s="19" t="s">
        <v>9</v>
      </c>
      <c r="K215" s="58" t="s">
        <v>27</v>
      </c>
      <c r="L215" s="57"/>
      <c r="M215" s="19" t="s">
        <v>6</v>
      </c>
      <c r="N215" s="20"/>
      <c r="O215" s="19" t="s">
        <v>7</v>
      </c>
      <c r="P215" s="20"/>
      <c r="Q215" s="19" t="s">
        <v>9</v>
      </c>
      <c r="R215" s="61" t="s">
        <v>38</v>
      </c>
      <c r="S215" s="21" t="s">
        <v>40</v>
      </c>
      <c r="T215" s="39"/>
    </row>
    <row r="216" spans="1:20" s="1" customFormat="1" ht="18.75" customHeight="1">
      <c r="A216" s="22" t="str">
        <f>IF(COUNTIF($B:$B,B216)&gt;1,"※","")</f>
        <v/>
      </c>
      <c r="B216" s="64"/>
      <c r="C216" s="65"/>
      <c r="D216" s="23" t="s">
        <v>8</v>
      </c>
      <c r="E216" s="66"/>
      <c r="F216" s="67"/>
      <c r="G216" s="67"/>
      <c r="H216" s="67"/>
      <c r="I216" s="67"/>
      <c r="J216" s="67"/>
      <c r="K216" s="67"/>
      <c r="L216" s="67"/>
      <c r="M216" s="67"/>
      <c r="N216" s="67"/>
      <c r="O216" s="67"/>
      <c r="P216" s="67"/>
      <c r="Q216" s="67"/>
      <c r="R216" s="67"/>
      <c r="S216" s="67"/>
      <c r="T216" s="68"/>
    </row>
    <row r="217" spans="1:20" s="1" customFormat="1" ht="18.75" customHeight="1">
      <c r="A217" s="44"/>
      <c r="B217" s="24" t="s">
        <v>4</v>
      </c>
      <c r="C217" s="25"/>
      <c r="D217" s="69" t="s">
        <v>41</v>
      </c>
      <c r="E217" s="71" t="s">
        <v>12</v>
      </c>
      <c r="F217" s="72"/>
      <c r="G217" s="72"/>
      <c r="H217" s="72"/>
      <c r="I217" s="72"/>
      <c r="J217" s="72"/>
      <c r="K217" s="72"/>
      <c r="L217" s="72"/>
      <c r="M217" s="72"/>
      <c r="N217" s="72"/>
      <c r="O217" s="72"/>
      <c r="P217" s="72"/>
      <c r="Q217" s="72"/>
      <c r="R217" s="72"/>
      <c r="S217" s="72"/>
      <c r="T217" s="73"/>
    </row>
    <row r="218" spans="1:20" s="1" customFormat="1" ht="18.75" customHeight="1">
      <c r="A218" s="45"/>
      <c r="B218" s="26" t="s">
        <v>39</v>
      </c>
      <c r="C218" s="27"/>
      <c r="D218" s="70"/>
      <c r="E218" s="74"/>
      <c r="F218" s="75"/>
      <c r="G218" s="75"/>
      <c r="H218" s="75"/>
      <c r="I218" s="75"/>
      <c r="J218" s="75"/>
      <c r="K218" s="75"/>
      <c r="L218" s="75"/>
      <c r="M218" s="75"/>
      <c r="N218" s="75"/>
      <c r="O218" s="75"/>
      <c r="P218" s="75"/>
      <c r="Q218" s="75"/>
      <c r="R218" s="75"/>
      <c r="S218" s="75"/>
      <c r="T218" s="76"/>
    </row>
    <row r="219" spans="1:20" s="1" customFormat="1" ht="18.75" customHeight="1">
      <c r="A219" s="18">
        <v>42</v>
      </c>
      <c r="B219" s="62" t="s">
        <v>0</v>
      </c>
      <c r="C219" s="63"/>
      <c r="D219" s="59" t="str">
        <f>IF(P219="","治療期間",IF(OR(L219&lt;$K$3,AND(L219=$K$3,N219&lt;$N$3)),"期間外",IF(OR(L219&lt;E219,AND(L219=E219,N219&lt;G219),AND(L219=E219,N219=G219,P219&lt;I219)),"入力ミス","治療期間")))</f>
        <v>治療期間</v>
      </c>
      <c r="E219" s="49"/>
      <c r="F219" s="19" t="s">
        <v>6</v>
      </c>
      <c r="G219" s="20"/>
      <c r="H219" s="19" t="s">
        <v>7</v>
      </c>
      <c r="I219" s="20"/>
      <c r="J219" s="19" t="s">
        <v>9</v>
      </c>
      <c r="K219" s="58" t="s">
        <v>32</v>
      </c>
      <c r="L219" s="57"/>
      <c r="M219" s="19" t="s">
        <v>6</v>
      </c>
      <c r="N219" s="20"/>
      <c r="O219" s="19" t="s">
        <v>7</v>
      </c>
      <c r="P219" s="20"/>
      <c r="Q219" s="19" t="s">
        <v>9</v>
      </c>
      <c r="R219" s="61" t="s">
        <v>38</v>
      </c>
      <c r="S219" s="21" t="s">
        <v>40</v>
      </c>
      <c r="T219" s="39"/>
    </row>
    <row r="220" spans="1:20" s="1" customFormat="1" ht="18.75" customHeight="1">
      <c r="A220" s="22" t="str">
        <f>IF(COUNTIF($B:$B,B220)&gt;1,"※","")</f>
        <v/>
      </c>
      <c r="B220" s="64"/>
      <c r="C220" s="65"/>
      <c r="D220" s="23" t="s">
        <v>8</v>
      </c>
      <c r="E220" s="66"/>
      <c r="F220" s="67"/>
      <c r="G220" s="67"/>
      <c r="H220" s="67"/>
      <c r="I220" s="67"/>
      <c r="J220" s="67"/>
      <c r="K220" s="67"/>
      <c r="L220" s="67"/>
      <c r="M220" s="67"/>
      <c r="N220" s="67"/>
      <c r="O220" s="67"/>
      <c r="P220" s="67"/>
      <c r="Q220" s="67"/>
      <c r="R220" s="67"/>
      <c r="S220" s="67"/>
      <c r="T220" s="68"/>
    </row>
    <row r="221" spans="1:20" s="1" customFormat="1" ht="18.75" customHeight="1">
      <c r="A221" s="44"/>
      <c r="B221" s="24" t="s">
        <v>4</v>
      </c>
      <c r="C221" s="25"/>
      <c r="D221" s="69" t="s">
        <v>36</v>
      </c>
      <c r="E221" s="71" t="s">
        <v>12</v>
      </c>
      <c r="F221" s="72"/>
      <c r="G221" s="72"/>
      <c r="H221" s="72"/>
      <c r="I221" s="72"/>
      <c r="J221" s="72"/>
      <c r="K221" s="72"/>
      <c r="L221" s="72"/>
      <c r="M221" s="72"/>
      <c r="N221" s="72"/>
      <c r="O221" s="72"/>
      <c r="P221" s="72"/>
      <c r="Q221" s="72"/>
      <c r="R221" s="72"/>
      <c r="S221" s="72"/>
      <c r="T221" s="73"/>
    </row>
    <row r="222" spans="1:20" s="1" customFormat="1" ht="18.75" customHeight="1">
      <c r="A222" s="45"/>
      <c r="B222" s="26" t="s">
        <v>35</v>
      </c>
      <c r="C222" s="27"/>
      <c r="D222" s="70"/>
      <c r="E222" s="74"/>
      <c r="F222" s="75"/>
      <c r="G222" s="75"/>
      <c r="H222" s="75"/>
      <c r="I222" s="75"/>
      <c r="J222" s="75"/>
      <c r="K222" s="75"/>
      <c r="L222" s="75"/>
      <c r="M222" s="75"/>
      <c r="N222" s="75"/>
      <c r="O222" s="75"/>
      <c r="P222" s="75"/>
      <c r="Q222" s="75"/>
      <c r="R222" s="75"/>
      <c r="S222" s="75"/>
      <c r="T222" s="76"/>
    </row>
    <row r="223" spans="1:20" s="1" customFormat="1" ht="18.75" customHeight="1">
      <c r="A223" s="18">
        <v>43</v>
      </c>
      <c r="B223" s="62" t="s">
        <v>0</v>
      </c>
      <c r="C223" s="63"/>
      <c r="D223" s="59" t="str">
        <f>IF(P223="","治療期間",IF(OR(L223&lt;$K$3,AND(L223=$K$3,N223&lt;$N$3)),"期間外",IF(OR(L223&lt;E223,AND(L223=E223,N223&lt;G223),AND(L223=E223,N223=G223,P223&lt;I223)),"入力ミス","治療期間")))</f>
        <v>治療期間</v>
      </c>
      <c r="E223" s="49"/>
      <c r="F223" s="19" t="s">
        <v>6</v>
      </c>
      <c r="G223" s="20"/>
      <c r="H223" s="19" t="s">
        <v>7</v>
      </c>
      <c r="I223" s="20"/>
      <c r="J223" s="19" t="s">
        <v>9</v>
      </c>
      <c r="K223" s="58" t="s">
        <v>27</v>
      </c>
      <c r="L223" s="57"/>
      <c r="M223" s="19" t="s">
        <v>6</v>
      </c>
      <c r="N223" s="20"/>
      <c r="O223" s="19" t="s">
        <v>7</v>
      </c>
      <c r="P223" s="20"/>
      <c r="Q223" s="19" t="s">
        <v>9</v>
      </c>
      <c r="R223" s="61" t="s">
        <v>38</v>
      </c>
      <c r="S223" s="21" t="s">
        <v>33</v>
      </c>
      <c r="T223" s="39"/>
    </row>
    <row r="224" spans="1:20" s="1" customFormat="1" ht="18.75" customHeight="1">
      <c r="A224" s="22" t="str">
        <f>IF(COUNTIF($B:$B,B224)&gt;1,"※","")</f>
        <v/>
      </c>
      <c r="B224" s="64"/>
      <c r="C224" s="65"/>
      <c r="D224" s="23" t="s">
        <v>8</v>
      </c>
      <c r="E224" s="66"/>
      <c r="F224" s="67"/>
      <c r="G224" s="67"/>
      <c r="H224" s="67"/>
      <c r="I224" s="67"/>
      <c r="J224" s="67"/>
      <c r="K224" s="67"/>
      <c r="L224" s="67"/>
      <c r="M224" s="67"/>
      <c r="N224" s="67"/>
      <c r="O224" s="67"/>
      <c r="P224" s="67"/>
      <c r="Q224" s="67"/>
      <c r="R224" s="67"/>
      <c r="S224" s="67"/>
      <c r="T224" s="68"/>
    </row>
    <row r="225" spans="1:20" s="1" customFormat="1" ht="18.75" customHeight="1">
      <c r="A225" s="44"/>
      <c r="B225" s="24" t="s">
        <v>4</v>
      </c>
      <c r="C225" s="25"/>
      <c r="D225" s="69" t="s">
        <v>29</v>
      </c>
      <c r="E225" s="71" t="s">
        <v>12</v>
      </c>
      <c r="F225" s="72"/>
      <c r="G225" s="72"/>
      <c r="H225" s="72"/>
      <c r="I225" s="72"/>
      <c r="J225" s="72"/>
      <c r="K225" s="72"/>
      <c r="L225" s="72"/>
      <c r="M225" s="72"/>
      <c r="N225" s="72"/>
      <c r="O225" s="72"/>
      <c r="P225" s="72"/>
      <c r="Q225" s="72"/>
      <c r="R225" s="72"/>
      <c r="S225" s="72"/>
      <c r="T225" s="73"/>
    </row>
    <row r="226" spans="1:20" s="1" customFormat="1" ht="18.75" customHeight="1">
      <c r="A226" s="45"/>
      <c r="B226" s="26" t="s">
        <v>35</v>
      </c>
      <c r="C226" s="27"/>
      <c r="D226" s="70"/>
      <c r="E226" s="74"/>
      <c r="F226" s="75"/>
      <c r="G226" s="75"/>
      <c r="H226" s="75"/>
      <c r="I226" s="75"/>
      <c r="J226" s="75"/>
      <c r="K226" s="75"/>
      <c r="L226" s="75"/>
      <c r="M226" s="75"/>
      <c r="N226" s="75"/>
      <c r="O226" s="75"/>
      <c r="P226" s="75"/>
      <c r="Q226" s="75"/>
      <c r="R226" s="75"/>
      <c r="S226" s="75"/>
      <c r="T226" s="76"/>
    </row>
    <row r="227" spans="1:20" s="1" customFormat="1" ht="18.75" customHeight="1">
      <c r="A227" s="18">
        <v>44</v>
      </c>
      <c r="B227" s="62" t="s">
        <v>0</v>
      </c>
      <c r="C227" s="63"/>
      <c r="D227" s="59" t="str">
        <f>IF(P227="","治療期間",IF(OR(L227&lt;$K$3,AND(L227=$K$3,N227&lt;$N$3)),"期間外",IF(OR(L227&lt;E227,AND(L227=E227,N227&lt;G227),AND(L227=E227,N227=G227,P227&lt;I227)),"入力ミス","治療期間")))</f>
        <v>治療期間</v>
      </c>
      <c r="E227" s="49"/>
      <c r="F227" s="19" t="s">
        <v>6</v>
      </c>
      <c r="G227" s="20"/>
      <c r="H227" s="19" t="s">
        <v>7</v>
      </c>
      <c r="I227" s="20"/>
      <c r="J227" s="19" t="s">
        <v>9</v>
      </c>
      <c r="K227" s="58" t="s">
        <v>27</v>
      </c>
      <c r="L227" s="57"/>
      <c r="M227" s="19" t="s">
        <v>6</v>
      </c>
      <c r="N227" s="20"/>
      <c r="O227" s="19" t="s">
        <v>7</v>
      </c>
      <c r="P227" s="20"/>
      <c r="Q227" s="19" t="s">
        <v>9</v>
      </c>
      <c r="R227" s="61" t="s">
        <v>38</v>
      </c>
      <c r="S227" s="21" t="s">
        <v>40</v>
      </c>
      <c r="T227" s="39"/>
    </row>
    <row r="228" spans="1:20" s="1" customFormat="1" ht="18.75" customHeight="1">
      <c r="A228" s="22" t="str">
        <f>IF(COUNTIF($B:$B,B228)&gt;1,"※","")</f>
        <v/>
      </c>
      <c r="B228" s="64"/>
      <c r="C228" s="65"/>
      <c r="D228" s="23" t="s">
        <v>8</v>
      </c>
      <c r="E228" s="66"/>
      <c r="F228" s="67"/>
      <c r="G228" s="67"/>
      <c r="H228" s="67"/>
      <c r="I228" s="67"/>
      <c r="J228" s="67"/>
      <c r="K228" s="67"/>
      <c r="L228" s="67"/>
      <c r="M228" s="67"/>
      <c r="N228" s="67"/>
      <c r="O228" s="67"/>
      <c r="P228" s="67"/>
      <c r="Q228" s="67"/>
      <c r="R228" s="67"/>
      <c r="S228" s="67"/>
      <c r="T228" s="68"/>
    </row>
    <row r="229" spans="1:20" s="1" customFormat="1" ht="18.75" customHeight="1">
      <c r="A229" s="44"/>
      <c r="B229" s="24" t="s">
        <v>4</v>
      </c>
      <c r="C229" s="25"/>
      <c r="D229" s="69" t="s">
        <v>41</v>
      </c>
      <c r="E229" s="71" t="s">
        <v>12</v>
      </c>
      <c r="F229" s="72"/>
      <c r="G229" s="72"/>
      <c r="H229" s="72"/>
      <c r="I229" s="72"/>
      <c r="J229" s="72"/>
      <c r="K229" s="72"/>
      <c r="L229" s="72"/>
      <c r="M229" s="72"/>
      <c r="N229" s="72"/>
      <c r="O229" s="72"/>
      <c r="P229" s="72"/>
      <c r="Q229" s="72"/>
      <c r="R229" s="72"/>
      <c r="S229" s="72"/>
      <c r="T229" s="73"/>
    </row>
    <row r="230" spans="1:20" s="1" customFormat="1" ht="18.75" customHeight="1">
      <c r="A230" s="45"/>
      <c r="B230" s="26" t="s">
        <v>35</v>
      </c>
      <c r="C230" s="27"/>
      <c r="D230" s="70"/>
      <c r="E230" s="74"/>
      <c r="F230" s="75"/>
      <c r="G230" s="75"/>
      <c r="H230" s="75"/>
      <c r="I230" s="75"/>
      <c r="J230" s="75"/>
      <c r="K230" s="75"/>
      <c r="L230" s="75"/>
      <c r="M230" s="75"/>
      <c r="N230" s="75"/>
      <c r="O230" s="75"/>
      <c r="P230" s="75"/>
      <c r="Q230" s="75"/>
      <c r="R230" s="75"/>
      <c r="S230" s="75"/>
      <c r="T230" s="76"/>
    </row>
    <row r="231" spans="1:20" s="1" customFormat="1" ht="18.75" customHeight="1">
      <c r="A231" s="18">
        <v>45</v>
      </c>
      <c r="B231" s="62" t="s">
        <v>0</v>
      </c>
      <c r="C231" s="63"/>
      <c r="D231" s="59" t="str">
        <f>IF(P231="","治療期間",IF(OR(L231&lt;$K$3,AND(L231=$K$3,N231&lt;$N$3)),"期間外",IF(OR(L231&lt;E231,AND(L231=E231,N231&lt;G231),AND(L231=E231,N231=G231,P231&lt;I231)),"入力ミス","治療期間")))</f>
        <v>治療期間</v>
      </c>
      <c r="E231" s="49"/>
      <c r="F231" s="19" t="s">
        <v>6</v>
      </c>
      <c r="G231" s="20"/>
      <c r="H231" s="19" t="s">
        <v>7</v>
      </c>
      <c r="I231" s="20"/>
      <c r="J231" s="19" t="s">
        <v>9</v>
      </c>
      <c r="K231" s="58" t="s">
        <v>27</v>
      </c>
      <c r="L231" s="57"/>
      <c r="M231" s="19" t="s">
        <v>6</v>
      </c>
      <c r="N231" s="20"/>
      <c r="O231" s="19" t="s">
        <v>7</v>
      </c>
      <c r="P231" s="20"/>
      <c r="Q231" s="19" t="s">
        <v>9</v>
      </c>
      <c r="R231" s="61" t="s">
        <v>38</v>
      </c>
      <c r="S231" s="21" t="s">
        <v>42</v>
      </c>
      <c r="T231" s="39"/>
    </row>
    <row r="232" spans="1:20" s="1" customFormat="1" ht="18.75" customHeight="1">
      <c r="A232" s="22" t="str">
        <f>IF(COUNTIF($B:$B,B232)&gt;1,"※","")</f>
        <v/>
      </c>
      <c r="B232" s="64"/>
      <c r="C232" s="65"/>
      <c r="D232" s="23" t="s">
        <v>8</v>
      </c>
      <c r="E232" s="66"/>
      <c r="F232" s="67"/>
      <c r="G232" s="67"/>
      <c r="H232" s="67"/>
      <c r="I232" s="67"/>
      <c r="J232" s="67"/>
      <c r="K232" s="67"/>
      <c r="L232" s="67"/>
      <c r="M232" s="67"/>
      <c r="N232" s="67"/>
      <c r="O232" s="67"/>
      <c r="P232" s="67"/>
      <c r="Q232" s="67"/>
      <c r="R232" s="67"/>
      <c r="S232" s="67"/>
      <c r="T232" s="68"/>
    </row>
    <row r="233" spans="1:20" s="1" customFormat="1" ht="18.75" customHeight="1">
      <c r="A233" s="44"/>
      <c r="B233" s="24" t="s">
        <v>4</v>
      </c>
      <c r="C233" s="25"/>
      <c r="D233" s="69" t="s">
        <v>24</v>
      </c>
      <c r="E233" s="71" t="s">
        <v>12</v>
      </c>
      <c r="F233" s="72"/>
      <c r="G233" s="72"/>
      <c r="H233" s="72"/>
      <c r="I233" s="72"/>
      <c r="J233" s="72"/>
      <c r="K233" s="72"/>
      <c r="L233" s="72"/>
      <c r="M233" s="72"/>
      <c r="N233" s="72"/>
      <c r="O233" s="72"/>
      <c r="P233" s="72"/>
      <c r="Q233" s="72"/>
      <c r="R233" s="72"/>
      <c r="S233" s="72"/>
      <c r="T233" s="73"/>
    </row>
    <row r="234" spans="1:20" s="1" customFormat="1" ht="18.75" customHeight="1">
      <c r="A234" s="45"/>
      <c r="B234" s="26" t="s">
        <v>39</v>
      </c>
      <c r="C234" s="27"/>
      <c r="D234" s="70"/>
      <c r="E234" s="74"/>
      <c r="F234" s="75"/>
      <c r="G234" s="75"/>
      <c r="H234" s="75"/>
      <c r="I234" s="75"/>
      <c r="J234" s="75"/>
      <c r="K234" s="75"/>
      <c r="L234" s="75"/>
      <c r="M234" s="75"/>
      <c r="N234" s="75"/>
      <c r="O234" s="75"/>
      <c r="P234" s="75"/>
      <c r="Q234" s="75"/>
      <c r="R234" s="75"/>
      <c r="S234" s="75"/>
      <c r="T234" s="76"/>
    </row>
    <row r="235" spans="1:20" s="1" customFormat="1" ht="18.75" customHeight="1">
      <c r="A235" s="18">
        <v>46</v>
      </c>
      <c r="B235" s="62" t="s">
        <v>0</v>
      </c>
      <c r="C235" s="63"/>
      <c r="D235" s="59" t="str">
        <f>IF(P235="","治療期間",IF(OR(L235&lt;$K$3,AND(L235=$K$3,N235&lt;$N$3)),"期間外",IF(OR(L235&lt;E235,AND(L235=E235,N235&lt;G235),AND(L235=E235,N235=G235,P235&lt;I235)),"入力ミス","治療期間")))</f>
        <v>治療期間</v>
      </c>
      <c r="E235" s="49"/>
      <c r="F235" s="19" t="s">
        <v>6</v>
      </c>
      <c r="G235" s="20"/>
      <c r="H235" s="19" t="s">
        <v>7</v>
      </c>
      <c r="I235" s="20"/>
      <c r="J235" s="19" t="s">
        <v>9</v>
      </c>
      <c r="K235" s="58" t="s">
        <v>31</v>
      </c>
      <c r="L235" s="57"/>
      <c r="M235" s="19" t="s">
        <v>6</v>
      </c>
      <c r="N235" s="20"/>
      <c r="O235" s="19" t="s">
        <v>7</v>
      </c>
      <c r="P235" s="20"/>
      <c r="Q235" s="19" t="s">
        <v>9</v>
      </c>
      <c r="R235" s="61" t="s">
        <v>38</v>
      </c>
      <c r="S235" s="21" t="s">
        <v>40</v>
      </c>
      <c r="T235" s="39"/>
    </row>
    <row r="236" spans="1:20" s="1" customFormat="1" ht="18.75" customHeight="1">
      <c r="A236" s="22" t="str">
        <f>IF(COUNTIF($B:$B,B236)&gt;1,"※","")</f>
        <v/>
      </c>
      <c r="B236" s="64"/>
      <c r="C236" s="65"/>
      <c r="D236" s="23" t="s">
        <v>8</v>
      </c>
      <c r="E236" s="66"/>
      <c r="F236" s="67"/>
      <c r="G236" s="67"/>
      <c r="H236" s="67"/>
      <c r="I236" s="67"/>
      <c r="J236" s="67"/>
      <c r="K236" s="67"/>
      <c r="L236" s="67"/>
      <c r="M236" s="67"/>
      <c r="N236" s="67"/>
      <c r="O236" s="67"/>
      <c r="P236" s="67"/>
      <c r="Q236" s="67"/>
      <c r="R236" s="67"/>
      <c r="S236" s="67"/>
      <c r="T236" s="68"/>
    </row>
    <row r="237" spans="1:20" s="1" customFormat="1" ht="18.75" customHeight="1">
      <c r="A237" s="44"/>
      <c r="B237" s="24" t="s">
        <v>4</v>
      </c>
      <c r="C237" s="25"/>
      <c r="D237" s="69" t="s">
        <v>41</v>
      </c>
      <c r="E237" s="71" t="s">
        <v>12</v>
      </c>
      <c r="F237" s="72"/>
      <c r="G237" s="72"/>
      <c r="H237" s="72"/>
      <c r="I237" s="72"/>
      <c r="J237" s="72"/>
      <c r="K237" s="72"/>
      <c r="L237" s="72"/>
      <c r="M237" s="72"/>
      <c r="N237" s="72"/>
      <c r="O237" s="72"/>
      <c r="P237" s="72"/>
      <c r="Q237" s="72"/>
      <c r="R237" s="72"/>
      <c r="S237" s="72"/>
      <c r="T237" s="73"/>
    </row>
    <row r="238" spans="1:20" s="1" customFormat="1" ht="18.75" customHeight="1">
      <c r="A238" s="45"/>
      <c r="B238" s="26" t="s">
        <v>35</v>
      </c>
      <c r="C238" s="27"/>
      <c r="D238" s="70"/>
      <c r="E238" s="74"/>
      <c r="F238" s="75"/>
      <c r="G238" s="75"/>
      <c r="H238" s="75"/>
      <c r="I238" s="75"/>
      <c r="J238" s="75"/>
      <c r="K238" s="75"/>
      <c r="L238" s="75"/>
      <c r="M238" s="75"/>
      <c r="N238" s="75"/>
      <c r="O238" s="75"/>
      <c r="P238" s="75"/>
      <c r="Q238" s="75"/>
      <c r="R238" s="75"/>
      <c r="S238" s="75"/>
      <c r="T238" s="76"/>
    </row>
    <row r="239" spans="1:20" s="1" customFormat="1" ht="18.75" customHeight="1">
      <c r="A239" s="18">
        <v>47</v>
      </c>
      <c r="B239" s="62" t="s">
        <v>0</v>
      </c>
      <c r="C239" s="63"/>
      <c r="D239" s="59" t="str">
        <f>IF(P239="","治療期間",IF(OR(L239&lt;$K$3,AND(L239=$K$3,N239&lt;$N$3)),"期間外",IF(OR(L239&lt;E239,AND(L239=E239,N239&lt;G239),AND(L239=E239,N239=G239,P239&lt;I239)),"入力ミス","治療期間")))</f>
        <v>治療期間</v>
      </c>
      <c r="E239" s="49"/>
      <c r="F239" s="19" t="s">
        <v>6</v>
      </c>
      <c r="G239" s="20"/>
      <c r="H239" s="19" t="s">
        <v>7</v>
      </c>
      <c r="I239" s="20"/>
      <c r="J239" s="19" t="s">
        <v>9</v>
      </c>
      <c r="K239" s="58" t="s">
        <v>34</v>
      </c>
      <c r="L239" s="57"/>
      <c r="M239" s="19" t="s">
        <v>6</v>
      </c>
      <c r="N239" s="20"/>
      <c r="O239" s="19" t="s">
        <v>7</v>
      </c>
      <c r="P239" s="20"/>
      <c r="Q239" s="19" t="s">
        <v>9</v>
      </c>
      <c r="R239" s="61" t="s">
        <v>38</v>
      </c>
      <c r="S239" s="21" t="s">
        <v>42</v>
      </c>
      <c r="T239" s="39"/>
    </row>
    <row r="240" spans="1:20" s="1" customFormat="1" ht="18.75" customHeight="1">
      <c r="A240" s="22" t="str">
        <f>IF(COUNTIF($B:$B,B240)&gt;1,"※","")</f>
        <v/>
      </c>
      <c r="B240" s="64"/>
      <c r="C240" s="65"/>
      <c r="D240" s="23" t="s">
        <v>8</v>
      </c>
      <c r="E240" s="66"/>
      <c r="F240" s="67"/>
      <c r="G240" s="67"/>
      <c r="H240" s="67"/>
      <c r="I240" s="67"/>
      <c r="J240" s="67"/>
      <c r="K240" s="67"/>
      <c r="L240" s="67"/>
      <c r="M240" s="67"/>
      <c r="N240" s="67"/>
      <c r="O240" s="67"/>
      <c r="P240" s="67"/>
      <c r="Q240" s="67"/>
      <c r="R240" s="67"/>
      <c r="S240" s="67"/>
      <c r="T240" s="68"/>
    </row>
    <row r="241" spans="1:20" s="1" customFormat="1" ht="18.75" customHeight="1">
      <c r="A241" s="44"/>
      <c r="B241" s="24" t="s">
        <v>4</v>
      </c>
      <c r="C241" s="25"/>
      <c r="D241" s="69" t="s">
        <v>41</v>
      </c>
      <c r="E241" s="71" t="s">
        <v>12</v>
      </c>
      <c r="F241" s="72"/>
      <c r="G241" s="72"/>
      <c r="H241" s="72"/>
      <c r="I241" s="72"/>
      <c r="J241" s="72"/>
      <c r="K241" s="72"/>
      <c r="L241" s="72"/>
      <c r="M241" s="72"/>
      <c r="N241" s="72"/>
      <c r="O241" s="72"/>
      <c r="P241" s="72"/>
      <c r="Q241" s="72"/>
      <c r="R241" s="72"/>
      <c r="S241" s="72"/>
      <c r="T241" s="73"/>
    </row>
    <row r="242" spans="1:20" s="1" customFormat="1" ht="18.75" customHeight="1">
      <c r="A242" s="45"/>
      <c r="B242" s="26" t="s">
        <v>35</v>
      </c>
      <c r="C242" s="27"/>
      <c r="D242" s="70"/>
      <c r="E242" s="74"/>
      <c r="F242" s="75"/>
      <c r="G242" s="75"/>
      <c r="H242" s="75"/>
      <c r="I242" s="75"/>
      <c r="J242" s="75"/>
      <c r="K242" s="75"/>
      <c r="L242" s="75"/>
      <c r="M242" s="75"/>
      <c r="N242" s="75"/>
      <c r="O242" s="75"/>
      <c r="P242" s="75"/>
      <c r="Q242" s="75"/>
      <c r="R242" s="75"/>
      <c r="S242" s="75"/>
      <c r="T242" s="76"/>
    </row>
    <row r="243" spans="1:20" s="1" customFormat="1" ht="18.75" customHeight="1">
      <c r="A243" s="18">
        <v>48</v>
      </c>
      <c r="B243" s="62" t="s">
        <v>0</v>
      </c>
      <c r="C243" s="63"/>
      <c r="D243" s="59" t="str">
        <f>IF(P243="","治療期間",IF(OR(L243&lt;$K$3,AND(L243=$K$3,N243&lt;$N$3)),"期間外",IF(OR(L243&lt;E243,AND(L243=E243,N243&lt;G243),AND(L243=E243,N243=G243,P243&lt;I243)),"入力ミス","治療期間")))</f>
        <v>治療期間</v>
      </c>
      <c r="E243" s="49"/>
      <c r="F243" s="19" t="s">
        <v>6</v>
      </c>
      <c r="G243" s="20"/>
      <c r="H243" s="19" t="s">
        <v>7</v>
      </c>
      <c r="I243" s="20"/>
      <c r="J243" s="19" t="s">
        <v>9</v>
      </c>
      <c r="K243" s="58" t="s">
        <v>34</v>
      </c>
      <c r="L243" s="57"/>
      <c r="M243" s="19" t="s">
        <v>6</v>
      </c>
      <c r="N243" s="20"/>
      <c r="O243" s="19" t="s">
        <v>7</v>
      </c>
      <c r="P243" s="20"/>
      <c r="Q243" s="19" t="s">
        <v>9</v>
      </c>
      <c r="R243" s="61" t="s">
        <v>38</v>
      </c>
      <c r="S243" s="21" t="s">
        <v>33</v>
      </c>
      <c r="T243" s="39"/>
    </row>
    <row r="244" spans="1:20" s="1" customFormat="1" ht="18.75" customHeight="1">
      <c r="A244" s="22" t="str">
        <f>IF(COUNTIF($B:$B,B244)&gt;1,"※","")</f>
        <v/>
      </c>
      <c r="B244" s="64"/>
      <c r="C244" s="65"/>
      <c r="D244" s="23" t="s">
        <v>8</v>
      </c>
      <c r="E244" s="66"/>
      <c r="F244" s="67"/>
      <c r="G244" s="67"/>
      <c r="H244" s="67"/>
      <c r="I244" s="67"/>
      <c r="J244" s="67"/>
      <c r="K244" s="67"/>
      <c r="L244" s="67"/>
      <c r="M244" s="67"/>
      <c r="N244" s="67"/>
      <c r="O244" s="67"/>
      <c r="P244" s="67"/>
      <c r="Q244" s="67"/>
      <c r="R244" s="67"/>
      <c r="S244" s="67"/>
      <c r="T244" s="68"/>
    </row>
    <row r="245" spans="1:20" s="1" customFormat="1" ht="18.75" customHeight="1">
      <c r="A245" s="44"/>
      <c r="B245" s="24" t="s">
        <v>4</v>
      </c>
      <c r="C245" s="25"/>
      <c r="D245" s="69" t="s">
        <v>41</v>
      </c>
      <c r="E245" s="71" t="s">
        <v>12</v>
      </c>
      <c r="F245" s="72"/>
      <c r="G245" s="72"/>
      <c r="H245" s="72"/>
      <c r="I245" s="72"/>
      <c r="J245" s="72"/>
      <c r="K245" s="72"/>
      <c r="L245" s="72"/>
      <c r="M245" s="72"/>
      <c r="N245" s="72"/>
      <c r="O245" s="72"/>
      <c r="P245" s="72"/>
      <c r="Q245" s="72"/>
      <c r="R245" s="72"/>
      <c r="S245" s="72"/>
      <c r="T245" s="73"/>
    </row>
    <row r="246" spans="1:20" s="1" customFormat="1" ht="18.75" customHeight="1">
      <c r="A246" s="45"/>
      <c r="B246" s="26" t="s">
        <v>39</v>
      </c>
      <c r="C246" s="27"/>
      <c r="D246" s="70"/>
      <c r="E246" s="74"/>
      <c r="F246" s="75"/>
      <c r="G246" s="75"/>
      <c r="H246" s="75"/>
      <c r="I246" s="75"/>
      <c r="J246" s="75"/>
      <c r="K246" s="75"/>
      <c r="L246" s="75"/>
      <c r="M246" s="75"/>
      <c r="N246" s="75"/>
      <c r="O246" s="75"/>
      <c r="P246" s="75"/>
      <c r="Q246" s="75"/>
      <c r="R246" s="75"/>
      <c r="S246" s="75"/>
      <c r="T246" s="76"/>
    </row>
    <row r="247" spans="1:20" s="1" customFormat="1" ht="18.75" customHeight="1">
      <c r="A247" s="18">
        <v>49</v>
      </c>
      <c r="B247" s="62" t="s">
        <v>0</v>
      </c>
      <c r="C247" s="63"/>
      <c r="D247" s="59" t="str">
        <f>IF(P247="","治療期間",IF(OR(L247&lt;$K$3,AND(L247=$K$3,N247&lt;$N$3)),"期間外",IF(OR(L247&lt;E247,AND(L247=E247,N247&lt;G247),AND(L247=E247,N247=G247,P247&lt;I247)),"入力ミス","治療期間")))</f>
        <v>治療期間</v>
      </c>
      <c r="E247" s="49"/>
      <c r="F247" s="19" t="s">
        <v>6</v>
      </c>
      <c r="G247" s="20"/>
      <c r="H247" s="19" t="s">
        <v>7</v>
      </c>
      <c r="I247" s="20"/>
      <c r="J247" s="19" t="s">
        <v>9</v>
      </c>
      <c r="K247" s="58" t="s">
        <v>32</v>
      </c>
      <c r="L247" s="57"/>
      <c r="M247" s="19" t="s">
        <v>6</v>
      </c>
      <c r="N247" s="20"/>
      <c r="O247" s="19" t="s">
        <v>7</v>
      </c>
      <c r="P247" s="20"/>
      <c r="Q247" s="19" t="s">
        <v>9</v>
      </c>
      <c r="R247" s="61" t="s">
        <v>38</v>
      </c>
      <c r="S247" s="21" t="s">
        <v>40</v>
      </c>
      <c r="T247" s="39"/>
    </row>
    <row r="248" spans="1:20" s="1" customFormat="1" ht="18.75" customHeight="1">
      <c r="A248" s="22" t="str">
        <f>IF(COUNTIF($B:$B,B248)&gt;1,"※","")</f>
        <v/>
      </c>
      <c r="B248" s="64"/>
      <c r="C248" s="65"/>
      <c r="D248" s="23" t="s">
        <v>8</v>
      </c>
      <c r="E248" s="66"/>
      <c r="F248" s="67"/>
      <c r="G248" s="67"/>
      <c r="H248" s="67"/>
      <c r="I248" s="67"/>
      <c r="J248" s="67"/>
      <c r="K248" s="67"/>
      <c r="L248" s="67"/>
      <c r="M248" s="67"/>
      <c r="N248" s="67"/>
      <c r="O248" s="67"/>
      <c r="P248" s="67"/>
      <c r="Q248" s="67"/>
      <c r="R248" s="67"/>
      <c r="S248" s="67"/>
      <c r="T248" s="68"/>
    </row>
    <row r="249" spans="1:20" s="1" customFormat="1" ht="18.75" customHeight="1">
      <c r="A249" s="44"/>
      <c r="B249" s="24" t="s">
        <v>4</v>
      </c>
      <c r="C249" s="25"/>
      <c r="D249" s="69" t="s">
        <v>16</v>
      </c>
      <c r="E249" s="71" t="s">
        <v>12</v>
      </c>
      <c r="F249" s="72"/>
      <c r="G249" s="72"/>
      <c r="H249" s="72"/>
      <c r="I249" s="72"/>
      <c r="J249" s="72"/>
      <c r="K249" s="72"/>
      <c r="L249" s="72"/>
      <c r="M249" s="72"/>
      <c r="N249" s="72"/>
      <c r="O249" s="72"/>
      <c r="P249" s="72"/>
      <c r="Q249" s="72"/>
      <c r="R249" s="72"/>
      <c r="S249" s="72"/>
      <c r="T249" s="73"/>
    </row>
    <row r="250" spans="1:20" s="1" customFormat="1" ht="18.75" customHeight="1">
      <c r="A250" s="45"/>
      <c r="B250" s="26" t="s">
        <v>39</v>
      </c>
      <c r="C250" s="27"/>
      <c r="D250" s="70"/>
      <c r="E250" s="74"/>
      <c r="F250" s="75"/>
      <c r="G250" s="75"/>
      <c r="H250" s="75"/>
      <c r="I250" s="75"/>
      <c r="J250" s="75"/>
      <c r="K250" s="75"/>
      <c r="L250" s="75"/>
      <c r="M250" s="75"/>
      <c r="N250" s="75"/>
      <c r="O250" s="75"/>
      <c r="P250" s="75"/>
      <c r="Q250" s="75"/>
      <c r="R250" s="75"/>
      <c r="S250" s="75"/>
      <c r="T250" s="76"/>
    </row>
    <row r="251" spans="1:20" s="1" customFormat="1" ht="18" customHeight="1">
      <c r="A251" s="18">
        <v>50</v>
      </c>
      <c r="B251" s="62" t="s">
        <v>0</v>
      </c>
      <c r="C251" s="63"/>
      <c r="D251" s="59" t="str">
        <f>IF(P251="","治療期間",IF(OR(L251&lt;$K$3,AND(L251=$K$3,N251&lt;$N$3)),"期間外",IF(OR(L251&lt;E251,AND(L251=E251,N251&lt;G251),AND(L251=E251,N251=G251,P251&lt;I251)),"入力ミス","治療期間")))</f>
        <v>治療期間</v>
      </c>
      <c r="E251" s="49"/>
      <c r="F251" s="19" t="s">
        <v>6</v>
      </c>
      <c r="G251" s="20"/>
      <c r="H251" s="19" t="s">
        <v>7</v>
      </c>
      <c r="I251" s="20"/>
      <c r="J251" s="19" t="s">
        <v>9</v>
      </c>
      <c r="K251" s="58" t="s">
        <v>18</v>
      </c>
      <c r="L251" s="57"/>
      <c r="M251" s="19" t="s">
        <v>6</v>
      </c>
      <c r="N251" s="20"/>
      <c r="O251" s="19" t="s">
        <v>7</v>
      </c>
      <c r="P251" s="20"/>
      <c r="Q251" s="19" t="s">
        <v>9</v>
      </c>
      <c r="R251" s="61" t="s">
        <v>38</v>
      </c>
      <c r="S251" s="21" t="s">
        <v>17</v>
      </c>
      <c r="T251" s="39"/>
    </row>
    <row r="252" spans="1:20" s="1" customFormat="1" ht="18.75" customHeight="1">
      <c r="A252" s="22" t="str">
        <f>IF(COUNTIF($B:$B,B252)&gt;1,"※","")</f>
        <v/>
      </c>
      <c r="B252" s="64"/>
      <c r="C252" s="65"/>
      <c r="D252" s="23" t="s">
        <v>8</v>
      </c>
      <c r="E252" s="66"/>
      <c r="F252" s="67"/>
      <c r="G252" s="67"/>
      <c r="H252" s="67"/>
      <c r="I252" s="67"/>
      <c r="J252" s="67"/>
      <c r="K252" s="67"/>
      <c r="L252" s="67"/>
      <c r="M252" s="67"/>
      <c r="N252" s="67"/>
      <c r="O252" s="67"/>
      <c r="P252" s="67"/>
      <c r="Q252" s="67"/>
      <c r="R252" s="67"/>
      <c r="S252" s="67"/>
      <c r="T252" s="68"/>
    </row>
    <row r="253" spans="1:20" s="1" customFormat="1" ht="18.75" customHeight="1">
      <c r="A253" s="44"/>
      <c r="B253" s="24" t="s">
        <v>4</v>
      </c>
      <c r="C253" s="25"/>
      <c r="D253" s="69" t="s">
        <v>16</v>
      </c>
      <c r="E253" s="71" t="s">
        <v>12</v>
      </c>
      <c r="F253" s="72"/>
      <c r="G253" s="72"/>
      <c r="H253" s="72"/>
      <c r="I253" s="72"/>
      <c r="J253" s="72"/>
      <c r="K253" s="72"/>
      <c r="L253" s="72"/>
      <c r="M253" s="72"/>
      <c r="N253" s="72"/>
      <c r="O253" s="72"/>
      <c r="P253" s="72"/>
      <c r="Q253" s="72"/>
      <c r="R253" s="72"/>
      <c r="S253" s="72"/>
      <c r="T253" s="73"/>
    </row>
    <row r="254" spans="1:20" s="1" customFormat="1" ht="18.75" customHeight="1">
      <c r="A254" s="45"/>
      <c r="B254" s="26" t="s">
        <v>37</v>
      </c>
      <c r="C254" s="27"/>
      <c r="D254" s="70"/>
      <c r="E254" s="74"/>
      <c r="F254" s="75"/>
      <c r="G254" s="75"/>
      <c r="H254" s="75"/>
      <c r="I254" s="75"/>
      <c r="J254" s="75"/>
      <c r="K254" s="75"/>
      <c r="L254" s="75"/>
      <c r="M254" s="75"/>
      <c r="N254" s="75"/>
      <c r="O254" s="75"/>
      <c r="P254" s="75"/>
      <c r="Q254" s="75"/>
      <c r="R254" s="75"/>
      <c r="S254" s="75"/>
      <c r="T254" s="76"/>
    </row>
    <row r="255" spans="1:20" ht="4.5" customHeight="1">
      <c r="A255" s="28"/>
      <c r="B255" s="29"/>
      <c r="C255" s="29"/>
      <c r="D255" s="29"/>
      <c r="E255" s="29"/>
      <c r="F255" s="29"/>
      <c r="G255" s="29"/>
      <c r="H255" s="29"/>
      <c r="I255" s="29"/>
      <c r="J255" s="29"/>
      <c r="K255" s="29"/>
      <c r="L255" s="29"/>
      <c r="M255" s="29"/>
      <c r="N255" s="29"/>
      <c r="O255" s="29"/>
      <c r="P255" s="29"/>
      <c r="Q255" s="29"/>
      <c r="R255" s="29"/>
      <c r="S255" s="29"/>
      <c r="T255" s="30"/>
    </row>
    <row r="256" spans="1:20" ht="11.25" customHeight="1">
      <c r="A256" s="31" t="s">
        <v>21</v>
      </c>
      <c r="B256" s="32"/>
      <c r="C256" s="32"/>
      <c r="D256" s="32"/>
      <c r="E256" s="32"/>
      <c r="F256" s="32"/>
      <c r="G256" s="32"/>
      <c r="H256" s="32"/>
      <c r="I256" s="32"/>
      <c r="J256" s="32"/>
      <c r="K256" s="32"/>
      <c r="L256" s="32"/>
      <c r="M256" s="32"/>
      <c r="N256" s="32"/>
      <c r="O256" s="32"/>
      <c r="P256" s="32"/>
      <c r="Q256" s="32"/>
      <c r="R256" s="32"/>
      <c r="S256" s="32"/>
      <c r="T256" s="33"/>
    </row>
    <row r="257" spans="1:20" ht="11.25" customHeight="1">
      <c r="A257" s="31" t="s">
        <v>14</v>
      </c>
      <c r="B257" s="32"/>
      <c r="C257" s="32"/>
      <c r="D257" s="32"/>
      <c r="E257" s="32"/>
      <c r="F257" s="32"/>
      <c r="G257" s="32"/>
      <c r="H257" s="32"/>
      <c r="I257" s="32"/>
      <c r="J257" s="32"/>
      <c r="K257" s="32"/>
      <c r="L257" s="32"/>
      <c r="M257" s="32"/>
      <c r="N257" s="32"/>
      <c r="O257" s="32"/>
      <c r="P257" s="32"/>
      <c r="Q257" s="32"/>
      <c r="R257" s="32"/>
      <c r="S257" s="32"/>
      <c r="T257" s="33"/>
    </row>
    <row r="258" spans="1:20" ht="11.25" customHeight="1">
      <c r="A258" s="31" t="s">
        <v>11</v>
      </c>
      <c r="B258" s="32"/>
      <c r="C258" s="32"/>
      <c r="D258" s="32"/>
      <c r="E258" s="32"/>
      <c r="F258" s="32"/>
      <c r="G258" s="32"/>
      <c r="H258" s="32"/>
      <c r="I258" s="32"/>
      <c r="J258" s="32"/>
      <c r="K258" s="32"/>
      <c r="L258" s="32"/>
      <c r="M258" s="32"/>
      <c r="N258" s="32"/>
      <c r="O258" s="32"/>
      <c r="P258" s="32"/>
      <c r="Q258" s="32"/>
      <c r="R258" s="32"/>
      <c r="S258" s="32"/>
      <c r="T258" s="33"/>
    </row>
    <row r="259" spans="1:20" ht="11.25" customHeight="1">
      <c r="A259" s="31" t="s">
        <v>10</v>
      </c>
      <c r="B259" s="32"/>
      <c r="C259" s="32"/>
      <c r="D259" s="32"/>
      <c r="E259" s="32"/>
      <c r="F259" s="32"/>
      <c r="G259" s="32"/>
      <c r="H259" s="32"/>
      <c r="I259" s="32"/>
      <c r="J259" s="32"/>
      <c r="K259" s="32"/>
      <c r="L259" s="32"/>
      <c r="M259" s="32"/>
      <c r="N259" s="32"/>
      <c r="O259" s="32"/>
      <c r="P259" s="32"/>
      <c r="Q259" s="32"/>
      <c r="R259" s="32"/>
      <c r="S259" s="32"/>
      <c r="T259" s="33"/>
    </row>
    <row r="260" spans="1:20" ht="11.25" customHeight="1">
      <c r="A260" s="31"/>
      <c r="B260" s="32"/>
      <c r="C260" s="32"/>
      <c r="D260" s="32"/>
      <c r="E260" s="32"/>
      <c r="F260" s="32"/>
      <c r="G260" s="32"/>
      <c r="H260" s="32"/>
      <c r="I260" s="32"/>
      <c r="J260" s="32"/>
      <c r="K260" s="32"/>
      <c r="L260" s="32"/>
      <c r="M260" s="32"/>
      <c r="N260" s="32"/>
      <c r="O260" s="32"/>
      <c r="P260" s="32"/>
      <c r="Q260" s="32"/>
      <c r="R260" s="32"/>
      <c r="S260" s="32"/>
      <c r="T260" s="33"/>
    </row>
  </sheetData>
  <sheetProtection sheet="1" formatCells="0" deleteColumns="0" deleteRows="0" selectLockedCells="1"/>
  <mergeCells count="285">
    <mergeCell ref="D237:D238"/>
    <mergeCell ref="E229:T230"/>
    <mergeCell ref="B231:C231"/>
    <mergeCell ref="B228:C228"/>
    <mergeCell ref="E228:T228"/>
    <mergeCell ref="B251:C251"/>
    <mergeCell ref="B252:C252"/>
    <mergeCell ref="E252:T252"/>
    <mergeCell ref="B239:C239"/>
    <mergeCell ref="B240:C240"/>
    <mergeCell ref="E240:T240"/>
    <mergeCell ref="D241:D242"/>
    <mergeCell ref="E241:T242"/>
    <mergeCell ref="B243:C243"/>
    <mergeCell ref="D253:D254"/>
    <mergeCell ref="E253:T254"/>
    <mergeCell ref="B244:C244"/>
    <mergeCell ref="E244:T244"/>
    <mergeCell ref="D245:D246"/>
    <mergeCell ref="E245:T246"/>
    <mergeCell ref="B247:C247"/>
    <mergeCell ref="B248:C248"/>
    <mergeCell ref="E248:T248"/>
    <mergeCell ref="D249:D250"/>
    <mergeCell ref="B220:C220"/>
    <mergeCell ref="E220:T220"/>
    <mergeCell ref="D221:D222"/>
    <mergeCell ref="E221:T222"/>
    <mergeCell ref="B214:C214"/>
    <mergeCell ref="B215:C215"/>
    <mergeCell ref="B216:C216"/>
    <mergeCell ref="E216:T216"/>
    <mergeCell ref="E249:T250"/>
    <mergeCell ref="E237:T238"/>
    <mergeCell ref="B232:C232"/>
    <mergeCell ref="E232:T232"/>
    <mergeCell ref="B223:C223"/>
    <mergeCell ref="B224:C224"/>
    <mergeCell ref="E224:T224"/>
    <mergeCell ref="D225:D226"/>
    <mergeCell ref="E225:T226"/>
    <mergeCell ref="B227:C227"/>
    <mergeCell ref="D229:D230"/>
    <mergeCell ref="D233:D234"/>
    <mergeCell ref="E233:T234"/>
    <mergeCell ref="B235:C235"/>
    <mergeCell ref="B236:C236"/>
    <mergeCell ref="E236:T236"/>
    <mergeCell ref="H211:H212"/>
    <mergeCell ref="I211:J212"/>
    <mergeCell ref="K211:L212"/>
    <mergeCell ref="M211:M212"/>
    <mergeCell ref="N211:O212"/>
    <mergeCell ref="P211:P212"/>
    <mergeCell ref="D217:D218"/>
    <mergeCell ref="E217:T218"/>
    <mergeCell ref="B219:C219"/>
    <mergeCell ref="D189:D190"/>
    <mergeCell ref="E189:T190"/>
    <mergeCell ref="B191:C191"/>
    <mergeCell ref="D201:D202"/>
    <mergeCell ref="E201:T202"/>
    <mergeCell ref="B192:C192"/>
    <mergeCell ref="E192:T192"/>
    <mergeCell ref="D193:D194"/>
    <mergeCell ref="E193:T194"/>
    <mergeCell ref="B195:C195"/>
    <mergeCell ref="B196:C196"/>
    <mergeCell ref="E196:T196"/>
    <mergeCell ref="D197:D198"/>
    <mergeCell ref="E197:T198"/>
    <mergeCell ref="B199:C199"/>
    <mergeCell ref="B200:C200"/>
    <mergeCell ref="E200:T200"/>
    <mergeCell ref="D181:D182"/>
    <mergeCell ref="E181:T182"/>
    <mergeCell ref="B183:C183"/>
    <mergeCell ref="B184:C184"/>
    <mergeCell ref="E184:T184"/>
    <mergeCell ref="D185:D186"/>
    <mergeCell ref="E185:T186"/>
    <mergeCell ref="B187:C187"/>
    <mergeCell ref="B188:C188"/>
    <mergeCell ref="E188:T188"/>
    <mergeCell ref="B180:C180"/>
    <mergeCell ref="E180:T180"/>
    <mergeCell ref="B171:C171"/>
    <mergeCell ref="B172:C172"/>
    <mergeCell ref="E172:T172"/>
    <mergeCell ref="D173:D174"/>
    <mergeCell ref="E173:T174"/>
    <mergeCell ref="B175:C175"/>
    <mergeCell ref="B176:C176"/>
    <mergeCell ref="E176:T176"/>
    <mergeCell ref="D177:D178"/>
    <mergeCell ref="E177:T178"/>
    <mergeCell ref="B168:C168"/>
    <mergeCell ref="E168:T168"/>
    <mergeCell ref="D169:D170"/>
    <mergeCell ref="E169:T170"/>
    <mergeCell ref="B162:C162"/>
    <mergeCell ref="B163:C163"/>
    <mergeCell ref="B164:C164"/>
    <mergeCell ref="E164:T164"/>
    <mergeCell ref="B179:C179"/>
    <mergeCell ref="H159:H160"/>
    <mergeCell ref="I159:J160"/>
    <mergeCell ref="K159:L160"/>
    <mergeCell ref="M159:M160"/>
    <mergeCell ref="N159:O160"/>
    <mergeCell ref="P159:P160"/>
    <mergeCell ref="D165:D166"/>
    <mergeCell ref="E165:T166"/>
    <mergeCell ref="B167:C167"/>
    <mergeCell ref="D137:D138"/>
    <mergeCell ref="E137:T138"/>
    <mergeCell ref="B139:C139"/>
    <mergeCell ref="E149:T150"/>
    <mergeCell ref="B140:C140"/>
    <mergeCell ref="E140:T140"/>
    <mergeCell ref="D141:D142"/>
    <mergeCell ref="E141:T142"/>
    <mergeCell ref="B143:C143"/>
    <mergeCell ref="B144:C144"/>
    <mergeCell ref="E144:T144"/>
    <mergeCell ref="D145:D146"/>
    <mergeCell ref="E145:T146"/>
    <mergeCell ref="B147:C147"/>
    <mergeCell ref="B148:C148"/>
    <mergeCell ref="E148:T148"/>
    <mergeCell ref="D149:D150"/>
    <mergeCell ref="D129:D130"/>
    <mergeCell ref="E129:T130"/>
    <mergeCell ref="B131:C131"/>
    <mergeCell ref="B132:C132"/>
    <mergeCell ref="E132:T132"/>
    <mergeCell ref="D133:D134"/>
    <mergeCell ref="E133:T134"/>
    <mergeCell ref="B135:C135"/>
    <mergeCell ref="B136:C136"/>
    <mergeCell ref="E136:T136"/>
    <mergeCell ref="D121:D122"/>
    <mergeCell ref="E121:T122"/>
    <mergeCell ref="B123:C123"/>
    <mergeCell ref="B124:C124"/>
    <mergeCell ref="E124:T124"/>
    <mergeCell ref="D125:D126"/>
    <mergeCell ref="E125:T126"/>
    <mergeCell ref="B127:C127"/>
    <mergeCell ref="B128:C128"/>
    <mergeCell ref="E128:T128"/>
    <mergeCell ref="D113:D114"/>
    <mergeCell ref="E113:T114"/>
    <mergeCell ref="B115:C115"/>
    <mergeCell ref="B116:C116"/>
    <mergeCell ref="E116:T116"/>
    <mergeCell ref="D117:D118"/>
    <mergeCell ref="E117:T118"/>
    <mergeCell ref="B119:C119"/>
    <mergeCell ref="B120:C120"/>
    <mergeCell ref="E120:T120"/>
    <mergeCell ref="B110:C110"/>
    <mergeCell ref="B111:C111"/>
    <mergeCell ref="B112:C112"/>
    <mergeCell ref="E112:T112"/>
    <mergeCell ref="D93:D94"/>
    <mergeCell ref="E93:T94"/>
    <mergeCell ref="B95:C95"/>
    <mergeCell ref="B96:C96"/>
    <mergeCell ref="E96:T96"/>
    <mergeCell ref="D97:D98"/>
    <mergeCell ref="H107:H108"/>
    <mergeCell ref="I107:J108"/>
    <mergeCell ref="K107:L108"/>
    <mergeCell ref="M107:M108"/>
    <mergeCell ref="N107:O108"/>
    <mergeCell ref="P107:P108"/>
    <mergeCell ref="D85:D86"/>
    <mergeCell ref="E85:T86"/>
    <mergeCell ref="B87:C87"/>
    <mergeCell ref="E97:T98"/>
    <mergeCell ref="B88:C88"/>
    <mergeCell ref="E88:T88"/>
    <mergeCell ref="D89:D90"/>
    <mergeCell ref="E89:T90"/>
    <mergeCell ref="B91:C91"/>
    <mergeCell ref="B92:C92"/>
    <mergeCell ref="E92:T92"/>
    <mergeCell ref="D77:D78"/>
    <mergeCell ref="E77:T78"/>
    <mergeCell ref="B79:C79"/>
    <mergeCell ref="B80:C80"/>
    <mergeCell ref="E80:T80"/>
    <mergeCell ref="D81:D82"/>
    <mergeCell ref="E81:T82"/>
    <mergeCell ref="B83:C83"/>
    <mergeCell ref="B84:C84"/>
    <mergeCell ref="E84:T84"/>
    <mergeCell ref="D69:D70"/>
    <mergeCell ref="E69:T70"/>
    <mergeCell ref="B71:C71"/>
    <mergeCell ref="B72:C72"/>
    <mergeCell ref="E72:T72"/>
    <mergeCell ref="D73:D74"/>
    <mergeCell ref="E73:T74"/>
    <mergeCell ref="B75:C75"/>
    <mergeCell ref="B76:C76"/>
    <mergeCell ref="E76:T76"/>
    <mergeCell ref="D61:D62"/>
    <mergeCell ref="E61:T62"/>
    <mergeCell ref="B63:C63"/>
    <mergeCell ref="B64:C64"/>
    <mergeCell ref="E64:T64"/>
    <mergeCell ref="D65:D66"/>
    <mergeCell ref="E65:T66"/>
    <mergeCell ref="B67:C67"/>
    <mergeCell ref="B68:C68"/>
    <mergeCell ref="E68:T68"/>
    <mergeCell ref="B58:C58"/>
    <mergeCell ref="B59:C59"/>
    <mergeCell ref="B60:C60"/>
    <mergeCell ref="E60:T60"/>
    <mergeCell ref="D41:D42"/>
    <mergeCell ref="E41:T42"/>
    <mergeCell ref="B43:C43"/>
    <mergeCell ref="B44:C44"/>
    <mergeCell ref="E44:T44"/>
    <mergeCell ref="D45:D46"/>
    <mergeCell ref="H55:H56"/>
    <mergeCell ref="I55:J56"/>
    <mergeCell ref="K55:L56"/>
    <mergeCell ref="M55:M56"/>
    <mergeCell ref="N55:O56"/>
    <mergeCell ref="P55:P56"/>
    <mergeCell ref="D33:D34"/>
    <mergeCell ref="E33:T34"/>
    <mergeCell ref="B35:C35"/>
    <mergeCell ref="E45:T46"/>
    <mergeCell ref="B36:C36"/>
    <mergeCell ref="E36:T36"/>
    <mergeCell ref="D37:D38"/>
    <mergeCell ref="E37:T38"/>
    <mergeCell ref="B39:C39"/>
    <mergeCell ref="B40:C40"/>
    <mergeCell ref="E40:T40"/>
    <mergeCell ref="D25:D26"/>
    <mergeCell ref="E25:T26"/>
    <mergeCell ref="B27:C27"/>
    <mergeCell ref="B28:C28"/>
    <mergeCell ref="E28:T28"/>
    <mergeCell ref="D29:D30"/>
    <mergeCell ref="E29:T30"/>
    <mergeCell ref="B31:C31"/>
    <mergeCell ref="B32:C32"/>
    <mergeCell ref="E32:T32"/>
    <mergeCell ref="D17:D18"/>
    <mergeCell ref="E17:T18"/>
    <mergeCell ref="B19:C19"/>
    <mergeCell ref="B20:C20"/>
    <mergeCell ref="E20:T20"/>
    <mergeCell ref="D21:D22"/>
    <mergeCell ref="E21:T22"/>
    <mergeCell ref="B23:C23"/>
    <mergeCell ref="B24:C24"/>
    <mergeCell ref="E24:T24"/>
    <mergeCell ref="D9:D10"/>
    <mergeCell ref="E9:T10"/>
    <mergeCell ref="B11:C11"/>
    <mergeCell ref="B12:C12"/>
    <mergeCell ref="E12:T12"/>
    <mergeCell ref="D13:D14"/>
    <mergeCell ref="E13:T14"/>
    <mergeCell ref="B15:C15"/>
    <mergeCell ref="B16:C16"/>
    <mergeCell ref="E16:T16"/>
    <mergeCell ref="B6:C6"/>
    <mergeCell ref="B7:C7"/>
    <mergeCell ref="B8:C8"/>
    <mergeCell ref="E8:T8"/>
    <mergeCell ref="H3:H4"/>
    <mergeCell ref="I3:J4"/>
    <mergeCell ref="K3:L4"/>
    <mergeCell ref="M3:M4"/>
    <mergeCell ref="N3:O4"/>
    <mergeCell ref="P3:P4"/>
  </mergeCells>
  <phoneticPr fontId="10"/>
  <conditionalFormatting sqref="T1">
    <cfRule type="expression" dxfId="994" priority="1010">
      <formula>$T$1=""</formula>
    </cfRule>
  </conditionalFormatting>
  <conditionalFormatting sqref="T5">
    <cfRule type="expression" dxfId="993" priority="1009">
      <formula>$T$5=""</formula>
    </cfRule>
  </conditionalFormatting>
  <conditionalFormatting sqref="T2">
    <cfRule type="expression" dxfId="992" priority="1008">
      <formula>AND(T2="",T3="",T4="")</formula>
    </cfRule>
  </conditionalFormatting>
  <conditionalFormatting sqref="T3">
    <cfRule type="expression" dxfId="991" priority="1007">
      <formula>AND(T2="",T3="",T4="")</formula>
    </cfRule>
  </conditionalFormatting>
  <conditionalFormatting sqref="T4">
    <cfRule type="expression" dxfId="990" priority="1006">
      <formula>AND(T2="",T3="",T4="")</formula>
    </cfRule>
  </conditionalFormatting>
  <conditionalFormatting sqref="B8:C8 E8:T8 E16:T16 E20:T20 E44:T44 E12:T12 E24:T24 E28:T28 E32:T32 E36:T36 E40:T40">
    <cfRule type="expression" dxfId="989" priority="1005">
      <formula>B8=""</formula>
    </cfRule>
  </conditionalFormatting>
  <conditionalFormatting sqref="C9">
    <cfRule type="expression" dxfId="988" priority="1004">
      <formula>C9=""</formula>
    </cfRule>
  </conditionalFormatting>
  <conditionalFormatting sqref="C10">
    <cfRule type="expression" dxfId="987" priority="1003">
      <formula>C10=""</formula>
    </cfRule>
  </conditionalFormatting>
  <conditionalFormatting sqref="E9:T10 E17:T18 E45:T46 E13:T14 E21:T22 E25:T26 E29:T30 E33:T34 E37:T38 E41:T42">
    <cfRule type="expression" dxfId="986" priority="1001">
      <formula>E9="（用量・用法も記載）"</formula>
    </cfRule>
    <cfRule type="expression" dxfId="985" priority="1002">
      <formula>OR(E9="",E9="(用量・用法も記載）")</formula>
    </cfRule>
  </conditionalFormatting>
  <conditionalFormatting sqref="D7">
    <cfRule type="expression" dxfId="984" priority="999">
      <formula>D7="入力ミス"</formula>
    </cfRule>
    <cfRule type="expression" dxfId="983" priority="1000">
      <formula>D7="期間外"</formula>
    </cfRule>
  </conditionalFormatting>
  <conditionalFormatting sqref="E7">
    <cfRule type="expression" dxfId="982" priority="994">
      <formula>E7=""</formula>
    </cfRule>
    <cfRule type="cellIs" dxfId="981" priority="998" operator="notBetween">
      <formula>1950</formula>
      <formula>2100</formula>
    </cfRule>
  </conditionalFormatting>
  <conditionalFormatting sqref="G7">
    <cfRule type="expression" dxfId="980" priority="993">
      <formula>G7=""</formula>
    </cfRule>
    <cfRule type="cellIs" dxfId="979" priority="997" operator="notBetween">
      <formula>1</formula>
      <formula>12</formula>
    </cfRule>
  </conditionalFormatting>
  <conditionalFormatting sqref="I7">
    <cfRule type="expression" dxfId="978" priority="992">
      <formula>I7=""</formula>
    </cfRule>
    <cfRule type="cellIs" dxfId="977" priority="996" operator="notBetween">
      <formula>1</formula>
      <formula>31</formula>
    </cfRule>
  </conditionalFormatting>
  <conditionalFormatting sqref="R7">
    <cfRule type="cellIs" dxfId="976" priority="114" operator="equal">
      <formula>"要選択"</formula>
    </cfRule>
    <cfRule type="expression" dxfId="975" priority="995">
      <formula>R7=""</formula>
    </cfRule>
  </conditionalFormatting>
  <conditionalFormatting sqref="B12:C12">
    <cfRule type="expression" dxfId="974" priority="991">
      <formula>B12=""</formula>
    </cfRule>
  </conditionalFormatting>
  <conditionalFormatting sqref="C13">
    <cfRule type="expression" dxfId="973" priority="990">
      <formula>C13=""</formula>
    </cfRule>
  </conditionalFormatting>
  <conditionalFormatting sqref="C14">
    <cfRule type="expression" dxfId="972" priority="989">
      <formula>C14=""</formula>
    </cfRule>
  </conditionalFormatting>
  <conditionalFormatting sqref="B16:C16">
    <cfRule type="expression" dxfId="971" priority="988">
      <formula>B16=""</formula>
    </cfRule>
  </conditionalFormatting>
  <conditionalFormatting sqref="C17">
    <cfRule type="expression" dxfId="970" priority="987">
      <formula>C17=""</formula>
    </cfRule>
  </conditionalFormatting>
  <conditionalFormatting sqref="C18">
    <cfRule type="expression" dxfId="969" priority="986">
      <formula>C18=""</formula>
    </cfRule>
  </conditionalFormatting>
  <conditionalFormatting sqref="B20:C20">
    <cfRule type="expression" dxfId="968" priority="985">
      <formula>B20=""</formula>
    </cfRule>
  </conditionalFormatting>
  <conditionalFormatting sqref="C21">
    <cfRule type="expression" dxfId="967" priority="984">
      <formula>C21=""</formula>
    </cfRule>
  </conditionalFormatting>
  <conditionalFormatting sqref="C22">
    <cfRule type="expression" dxfId="966" priority="983">
      <formula>C22=""</formula>
    </cfRule>
  </conditionalFormatting>
  <conditionalFormatting sqref="B24:C24">
    <cfRule type="expression" dxfId="965" priority="982">
      <formula>B24=""</formula>
    </cfRule>
  </conditionalFormatting>
  <conditionalFormatting sqref="C25">
    <cfRule type="expression" dxfId="964" priority="981">
      <formula>C25=""</formula>
    </cfRule>
  </conditionalFormatting>
  <conditionalFormatting sqref="C26">
    <cfRule type="expression" dxfId="963" priority="980">
      <formula>C26=""</formula>
    </cfRule>
  </conditionalFormatting>
  <conditionalFormatting sqref="B28:C28">
    <cfRule type="expression" dxfId="962" priority="979">
      <formula>B28=""</formula>
    </cfRule>
  </conditionalFormatting>
  <conditionalFormatting sqref="C29">
    <cfRule type="expression" dxfId="961" priority="978">
      <formula>C29=""</formula>
    </cfRule>
  </conditionalFormatting>
  <conditionalFormatting sqref="C30">
    <cfRule type="expression" dxfId="960" priority="977">
      <formula>C30=""</formula>
    </cfRule>
  </conditionalFormatting>
  <conditionalFormatting sqref="B32:C32">
    <cfRule type="expression" dxfId="959" priority="976">
      <formula>B32=""</formula>
    </cfRule>
  </conditionalFormatting>
  <conditionalFormatting sqref="C33">
    <cfRule type="expression" dxfId="958" priority="975">
      <formula>C33=""</formula>
    </cfRule>
  </conditionalFormatting>
  <conditionalFormatting sqref="C34">
    <cfRule type="expression" dxfId="957" priority="974">
      <formula>C34=""</formula>
    </cfRule>
  </conditionalFormatting>
  <conditionalFormatting sqref="B36:C36">
    <cfRule type="expression" dxfId="956" priority="973">
      <formula>B36=""</formula>
    </cfRule>
  </conditionalFormatting>
  <conditionalFormatting sqref="C37">
    <cfRule type="expression" dxfId="955" priority="972">
      <formula>C37=""</formula>
    </cfRule>
  </conditionalFormatting>
  <conditionalFormatting sqref="C38">
    <cfRule type="expression" dxfId="954" priority="971">
      <formula>C38=""</formula>
    </cfRule>
  </conditionalFormatting>
  <conditionalFormatting sqref="B40:C40">
    <cfRule type="expression" dxfId="953" priority="970">
      <formula>B40=""</formula>
    </cfRule>
  </conditionalFormatting>
  <conditionalFormatting sqref="C41">
    <cfRule type="expression" dxfId="952" priority="969">
      <formula>C41=""</formula>
    </cfRule>
  </conditionalFormatting>
  <conditionalFormatting sqref="C42">
    <cfRule type="expression" dxfId="951" priority="968">
      <formula>C42=""</formula>
    </cfRule>
  </conditionalFormatting>
  <conditionalFormatting sqref="B44:C44">
    <cfRule type="expression" dxfId="950" priority="967">
      <formula>B44=""</formula>
    </cfRule>
  </conditionalFormatting>
  <conditionalFormatting sqref="C45">
    <cfRule type="expression" dxfId="949" priority="966">
      <formula>C45=""</formula>
    </cfRule>
  </conditionalFormatting>
  <conditionalFormatting sqref="C46">
    <cfRule type="expression" dxfId="948" priority="965">
      <formula>C46=""</formula>
    </cfRule>
  </conditionalFormatting>
  <conditionalFormatting sqref="T53">
    <cfRule type="expression" dxfId="947" priority="964">
      <formula>$T$1=""</formula>
    </cfRule>
  </conditionalFormatting>
  <conditionalFormatting sqref="T57">
    <cfRule type="expression" dxfId="946" priority="963">
      <formula>$T$5=""</formula>
    </cfRule>
  </conditionalFormatting>
  <conditionalFormatting sqref="T54">
    <cfRule type="expression" dxfId="945" priority="962">
      <formula>AND(T54="",T55="",T56="")</formula>
    </cfRule>
  </conditionalFormatting>
  <conditionalFormatting sqref="T55">
    <cfRule type="expression" dxfId="944" priority="961">
      <formula>AND(T54="",T55="",T56="")</formula>
    </cfRule>
  </conditionalFormatting>
  <conditionalFormatting sqref="T56">
    <cfRule type="expression" dxfId="943" priority="960">
      <formula>AND(T54="",T55="",T56="")</formula>
    </cfRule>
  </conditionalFormatting>
  <conditionalFormatting sqref="L7">
    <cfRule type="expression" dxfId="942" priority="943">
      <formula>L7=""</formula>
    </cfRule>
    <cfRule type="cellIs" dxfId="941" priority="944" operator="notBetween">
      <formula>1950</formula>
      <formula>2100</formula>
    </cfRule>
  </conditionalFormatting>
  <conditionalFormatting sqref="L11">
    <cfRule type="expression" dxfId="940" priority="941">
      <formula>L11=""</formula>
    </cfRule>
    <cfRule type="cellIs" dxfId="939" priority="942" operator="notBetween">
      <formula>1950</formula>
      <formula>2100</formula>
    </cfRule>
  </conditionalFormatting>
  <conditionalFormatting sqref="E11">
    <cfRule type="expression" dxfId="938" priority="939">
      <formula>E11=""</formula>
    </cfRule>
    <cfRule type="cellIs" dxfId="937" priority="940" operator="notBetween">
      <formula>1950</formula>
      <formula>2100</formula>
    </cfRule>
  </conditionalFormatting>
  <conditionalFormatting sqref="E15">
    <cfRule type="expression" dxfId="936" priority="937">
      <formula>E15=""</formula>
    </cfRule>
    <cfRule type="cellIs" dxfId="935" priority="938" operator="notBetween">
      <formula>1950</formula>
      <formula>2100</formula>
    </cfRule>
  </conditionalFormatting>
  <conditionalFormatting sqref="L15">
    <cfRule type="expression" dxfId="934" priority="935">
      <formula>L15=""</formula>
    </cfRule>
    <cfRule type="cellIs" dxfId="933" priority="936" operator="notBetween">
      <formula>1950</formula>
      <formula>2100</formula>
    </cfRule>
  </conditionalFormatting>
  <conditionalFormatting sqref="E19">
    <cfRule type="expression" dxfId="932" priority="933">
      <formula>E19=""</formula>
    </cfRule>
    <cfRule type="cellIs" dxfId="931" priority="934" operator="notBetween">
      <formula>1950</formula>
      <formula>2100</formula>
    </cfRule>
  </conditionalFormatting>
  <conditionalFormatting sqref="L19">
    <cfRule type="expression" dxfId="930" priority="931">
      <formula>L19=""</formula>
    </cfRule>
    <cfRule type="cellIs" dxfId="929" priority="932" operator="notBetween">
      <formula>1950</formula>
      <formula>2100</formula>
    </cfRule>
  </conditionalFormatting>
  <conditionalFormatting sqref="L23">
    <cfRule type="expression" dxfId="928" priority="929">
      <formula>L23=""</formula>
    </cfRule>
    <cfRule type="cellIs" dxfId="927" priority="930" operator="notBetween">
      <formula>1950</formula>
      <formula>2100</formula>
    </cfRule>
  </conditionalFormatting>
  <conditionalFormatting sqref="E23">
    <cfRule type="expression" dxfId="926" priority="927">
      <formula>E23=""</formula>
    </cfRule>
    <cfRule type="cellIs" dxfId="925" priority="928" operator="notBetween">
      <formula>1950</formula>
      <formula>2100</formula>
    </cfRule>
  </conditionalFormatting>
  <conditionalFormatting sqref="E27">
    <cfRule type="expression" dxfId="924" priority="925">
      <formula>E27=""</formula>
    </cfRule>
    <cfRule type="cellIs" dxfId="923" priority="926" operator="notBetween">
      <formula>1950</formula>
      <formula>2100</formula>
    </cfRule>
  </conditionalFormatting>
  <conditionalFormatting sqref="L27">
    <cfRule type="expression" dxfId="922" priority="923">
      <formula>L27=""</formula>
    </cfRule>
    <cfRule type="cellIs" dxfId="921" priority="924" operator="notBetween">
      <formula>1950</formula>
      <formula>2100</formula>
    </cfRule>
  </conditionalFormatting>
  <conditionalFormatting sqref="L31">
    <cfRule type="expression" dxfId="920" priority="921">
      <formula>L31=""</formula>
    </cfRule>
    <cfRule type="cellIs" dxfId="919" priority="922" operator="notBetween">
      <formula>1950</formula>
      <formula>2100</formula>
    </cfRule>
  </conditionalFormatting>
  <conditionalFormatting sqref="E31">
    <cfRule type="expression" dxfId="918" priority="919">
      <formula>E31=""</formula>
    </cfRule>
    <cfRule type="cellIs" dxfId="917" priority="920" operator="notBetween">
      <formula>1950</formula>
      <formula>2100</formula>
    </cfRule>
  </conditionalFormatting>
  <conditionalFormatting sqref="E35">
    <cfRule type="expression" dxfId="916" priority="917">
      <formula>E35=""</formula>
    </cfRule>
    <cfRule type="cellIs" dxfId="915" priority="918" operator="notBetween">
      <formula>1950</formula>
      <formula>2100</formula>
    </cfRule>
  </conditionalFormatting>
  <conditionalFormatting sqref="L35">
    <cfRule type="expression" dxfId="914" priority="915">
      <formula>L35=""</formula>
    </cfRule>
    <cfRule type="cellIs" dxfId="913" priority="916" operator="notBetween">
      <formula>1950</formula>
      <formula>2100</formula>
    </cfRule>
  </conditionalFormatting>
  <conditionalFormatting sqref="L39">
    <cfRule type="expression" dxfId="912" priority="913">
      <formula>L39=""</formula>
    </cfRule>
    <cfRule type="cellIs" dxfId="911" priority="914" operator="notBetween">
      <formula>1950</formula>
      <formula>2100</formula>
    </cfRule>
  </conditionalFormatting>
  <conditionalFormatting sqref="E39">
    <cfRule type="expression" dxfId="910" priority="911">
      <formula>E39=""</formula>
    </cfRule>
    <cfRule type="cellIs" dxfId="909" priority="912" operator="notBetween">
      <formula>1950</formula>
      <formula>2100</formula>
    </cfRule>
  </conditionalFormatting>
  <conditionalFormatting sqref="E43">
    <cfRule type="expression" dxfId="908" priority="909">
      <formula>E43=""</formula>
    </cfRule>
    <cfRule type="cellIs" dxfId="907" priority="910" operator="notBetween">
      <formula>1950</formula>
      <formula>2100</formula>
    </cfRule>
  </conditionalFormatting>
  <conditionalFormatting sqref="L43">
    <cfRule type="expression" dxfId="906" priority="907">
      <formula>L43=""</formula>
    </cfRule>
    <cfRule type="cellIs" dxfId="905" priority="908" operator="notBetween">
      <formula>1950</formula>
      <formula>2100</formula>
    </cfRule>
  </conditionalFormatting>
  <conditionalFormatting sqref="N7">
    <cfRule type="expression" dxfId="904" priority="905">
      <formula>N7=""</formula>
    </cfRule>
    <cfRule type="cellIs" dxfId="903" priority="906" operator="notBetween">
      <formula>1</formula>
      <formula>12</formula>
    </cfRule>
  </conditionalFormatting>
  <conditionalFormatting sqref="N11">
    <cfRule type="expression" dxfId="902" priority="903">
      <formula>N11=""</formula>
    </cfRule>
    <cfRule type="cellIs" dxfId="901" priority="904" operator="notBetween">
      <formula>1</formula>
      <formula>12</formula>
    </cfRule>
  </conditionalFormatting>
  <conditionalFormatting sqref="N15">
    <cfRule type="expression" dxfId="900" priority="901">
      <formula>N15=""</formula>
    </cfRule>
    <cfRule type="cellIs" dxfId="899" priority="902" operator="notBetween">
      <formula>1</formula>
      <formula>12</formula>
    </cfRule>
  </conditionalFormatting>
  <conditionalFormatting sqref="N19">
    <cfRule type="expression" dxfId="898" priority="899">
      <formula>N19=""</formula>
    </cfRule>
    <cfRule type="cellIs" dxfId="897" priority="900" operator="notBetween">
      <formula>1</formula>
      <formula>12</formula>
    </cfRule>
  </conditionalFormatting>
  <conditionalFormatting sqref="N23">
    <cfRule type="expression" dxfId="896" priority="897">
      <formula>N23=""</formula>
    </cfRule>
    <cfRule type="cellIs" dxfId="895" priority="898" operator="notBetween">
      <formula>1</formula>
      <formula>12</formula>
    </cfRule>
  </conditionalFormatting>
  <conditionalFormatting sqref="N27">
    <cfRule type="expression" dxfId="894" priority="895">
      <formula>N27=""</formula>
    </cfRule>
    <cfRule type="cellIs" dxfId="893" priority="896" operator="notBetween">
      <formula>1</formula>
      <formula>12</formula>
    </cfRule>
  </conditionalFormatting>
  <conditionalFormatting sqref="N31">
    <cfRule type="expression" dxfId="892" priority="893">
      <formula>N31=""</formula>
    </cfRule>
    <cfRule type="cellIs" dxfId="891" priority="894" operator="notBetween">
      <formula>1</formula>
      <formula>12</formula>
    </cfRule>
  </conditionalFormatting>
  <conditionalFormatting sqref="N35">
    <cfRule type="expression" dxfId="890" priority="891">
      <formula>N35=""</formula>
    </cfRule>
    <cfRule type="cellIs" dxfId="889" priority="892" operator="notBetween">
      <formula>1</formula>
      <formula>12</formula>
    </cfRule>
  </conditionalFormatting>
  <conditionalFormatting sqref="N39">
    <cfRule type="expression" dxfId="888" priority="889">
      <formula>N39=""</formula>
    </cfRule>
    <cfRule type="cellIs" dxfId="887" priority="890" operator="notBetween">
      <formula>1</formula>
      <formula>12</formula>
    </cfRule>
  </conditionalFormatting>
  <conditionalFormatting sqref="N43">
    <cfRule type="expression" dxfId="886" priority="887">
      <formula>N43=""</formula>
    </cfRule>
    <cfRule type="cellIs" dxfId="885" priority="888" operator="notBetween">
      <formula>1</formula>
      <formula>12</formula>
    </cfRule>
  </conditionalFormatting>
  <conditionalFormatting sqref="G43">
    <cfRule type="expression" dxfId="884" priority="885">
      <formula>G43=""</formula>
    </cfRule>
    <cfRule type="cellIs" dxfId="883" priority="886" operator="notBetween">
      <formula>1</formula>
      <formula>12</formula>
    </cfRule>
  </conditionalFormatting>
  <conditionalFormatting sqref="G39">
    <cfRule type="expression" dxfId="882" priority="883">
      <formula>G39=""</formula>
    </cfRule>
    <cfRule type="cellIs" dxfId="881" priority="884" operator="notBetween">
      <formula>1</formula>
      <formula>12</formula>
    </cfRule>
  </conditionalFormatting>
  <conditionalFormatting sqref="G35">
    <cfRule type="expression" dxfId="880" priority="881">
      <formula>G35=""</formula>
    </cfRule>
    <cfRule type="cellIs" dxfId="879" priority="882" operator="notBetween">
      <formula>1</formula>
      <formula>12</formula>
    </cfRule>
  </conditionalFormatting>
  <conditionalFormatting sqref="G31">
    <cfRule type="expression" dxfId="878" priority="879">
      <formula>G31=""</formula>
    </cfRule>
    <cfRule type="cellIs" dxfId="877" priority="880" operator="notBetween">
      <formula>1</formula>
      <formula>12</formula>
    </cfRule>
  </conditionalFormatting>
  <conditionalFormatting sqref="G27">
    <cfRule type="expression" dxfId="876" priority="877">
      <formula>G27=""</formula>
    </cfRule>
    <cfRule type="cellIs" dxfId="875" priority="878" operator="notBetween">
      <formula>1</formula>
      <formula>12</formula>
    </cfRule>
  </conditionalFormatting>
  <conditionalFormatting sqref="G23">
    <cfRule type="expression" dxfId="874" priority="875">
      <formula>G23=""</formula>
    </cfRule>
    <cfRule type="cellIs" dxfId="873" priority="876" operator="notBetween">
      <formula>1</formula>
      <formula>12</formula>
    </cfRule>
  </conditionalFormatting>
  <conditionalFormatting sqref="G19">
    <cfRule type="expression" dxfId="872" priority="873">
      <formula>G19=""</formula>
    </cfRule>
    <cfRule type="cellIs" dxfId="871" priority="874" operator="notBetween">
      <formula>1</formula>
      <formula>12</formula>
    </cfRule>
  </conditionalFormatting>
  <conditionalFormatting sqref="G15">
    <cfRule type="expression" dxfId="870" priority="871">
      <formula>G15=""</formula>
    </cfRule>
    <cfRule type="cellIs" dxfId="869" priority="872" operator="notBetween">
      <formula>1</formula>
      <formula>12</formula>
    </cfRule>
  </conditionalFormatting>
  <conditionalFormatting sqref="G11">
    <cfRule type="expression" dxfId="868" priority="869">
      <formula>G11=""</formula>
    </cfRule>
    <cfRule type="cellIs" dxfId="867" priority="870" operator="notBetween">
      <formula>1</formula>
      <formula>12</formula>
    </cfRule>
  </conditionalFormatting>
  <conditionalFormatting sqref="P7">
    <cfRule type="expression" dxfId="866" priority="867">
      <formula>P7=""</formula>
    </cfRule>
    <cfRule type="cellIs" dxfId="865" priority="868" operator="notBetween">
      <formula>1</formula>
      <formula>31</formula>
    </cfRule>
  </conditionalFormatting>
  <conditionalFormatting sqref="P11">
    <cfRule type="expression" dxfId="864" priority="865">
      <formula>P11=""</formula>
    </cfRule>
    <cfRule type="cellIs" dxfId="863" priority="866" operator="notBetween">
      <formula>1</formula>
      <formula>31</formula>
    </cfRule>
  </conditionalFormatting>
  <conditionalFormatting sqref="P15">
    <cfRule type="expression" dxfId="862" priority="863">
      <formula>P15=""</formula>
    </cfRule>
    <cfRule type="cellIs" dxfId="861" priority="864" operator="notBetween">
      <formula>1</formula>
      <formula>31</formula>
    </cfRule>
  </conditionalFormatting>
  <conditionalFormatting sqref="P19">
    <cfRule type="expression" dxfId="860" priority="861">
      <formula>P19=""</formula>
    </cfRule>
    <cfRule type="cellIs" dxfId="859" priority="862" operator="notBetween">
      <formula>1</formula>
      <formula>31</formula>
    </cfRule>
  </conditionalFormatting>
  <conditionalFormatting sqref="P23">
    <cfRule type="expression" dxfId="858" priority="859">
      <formula>P23=""</formula>
    </cfRule>
    <cfRule type="cellIs" dxfId="857" priority="860" operator="notBetween">
      <formula>1</formula>
      <formula>31</formula>
    </cfRule>
  </conditionalFormatting>
  <conditionalFormatting sqref="P27">
    <cfRule type="expression" dxfId="856" priority="857">
      <formula>P27=""</formula>
    </cfRule>
    <cfRule type="cellIs" dxfId="855" priority="858" operator="notBetween">
      <formula>1</formula>
      <formula>31</formula>
    </cfRule>
  </conditionalFormatting>
  <conditionalFormatting sqref="P31">
    <cfRule type="expression" dxfId="854" priority="855">
      <formula>P31=""</formula>
    </cfRule>
    <cfRule type="cellIs" dxfId="853" priority="856" operator="notBetween">
      <formula>1</formula>
      <formula>31</formula>
    </cfRule>
  </conditionalFormatting>
  <conditionalFormatting sqref="P35">
    <cfRule type="expression" dxfId="852" priority="853">
      <formula>P35=""</formula>
    </cfRule>
    <cfRule type="cellIs" dxfId="851" priority="854" operator="notBetween">
      <formula>1</formula>
      <formula>31</formula>
    </cfRule>
  </conditionalFormatting>
  <conditionalFormatting sqref="P39">
    <cfRule type="expression" dxfId="850" priority="851">
      <formula>P39=""</formula>
    </cfRule>
    <cfRule type="cellIs" dxfId="849" priority="852" operator="notBetween">
      <formula>1</formula>
      <formula>31</formula>
    </cfRule>
  </conditionalFormatting>
  <conditionalFormatting sqref="P43">
    <cfRule type="expression" dxfId="848" priority="849">
      <formula>P43=""</formula>
    </cfRule>
    <cfRule type="cellIs" dxfId="847" priority="850" operator="notBetween">
      <formula>1</formula>
      <formula>31</formula>
    </cfRule>
  </conditionalFormatting>
  <conditionalFormatting sqref="I43">
    <cfRule type="expression" dxfId="846" priority="847">
      <formula>I43=""</formula>
    </cfRule>
    <cfRule type="cellIs" dxfId="845" priority="848" operator="notBetween">
      <formula>1</formula>
      <formula>31</formula>
    </cfRule>
  </conditionalFormatting>
  <conditionalFormatting sqref="I39">
    <cfRule type="expression" dxfId="844" priority="845">
      <formula>I39=""</formula>
    </cfRule>
    <cfRule type="cellIs" dxfId="843" priority="846" operator="notBetween">
      <formula>1</formula>
      <formula>31</formula>
    </cfRule>
  </conditionalFormatting>
  <conditionalFormatting sqref="I35">
    <cfRule type="expression" dxfId="842" priority="843">
      <formula>I35=""</formula>
    </cfRule>
    <cfRule type="cellIs" dxfId="841" priority="844" operator="notBetween">
      <formula>1</formula>
      <formula>31</formula>
    </cfRule>
  </conditionalFormatting>
  <conditionalFormatting sqref="I31">
    <cfRule type="expression" dxfId="840" priority="841">
      <formula>I31=""</formula>
    </cfRule>
    <cfRule type="cellIs" dxfId="839" priority="842" operator="notBetween">
      <formula>1</formula>
      <formula>31</formula>
    </cfRule>
  </conditionalFormatting>
  <conditionalFormatting sqref="I27">
    <cfRule type="expression" dxfId="838" priority="839">
      <formula>I27=""</formula>
    </cfRule>
    <cfRule type="cellIs" dxfId="837" priority="840" operator="notBetween">
      <formula>1</formula>
      <formula>31</formula>
    </cfRule>
  </conditionalFormatting>
  <conditionalFormatting sqref="I23">
    <cfRule type="expression" dxfId="836" priority="837">
      <formula>I23=""</formula>
    </cfRule>
    <cfRule type="cellIs" dxfId="835" priority="838" operator="notBetween">
      <formula>1</formula>
      <formula>31</formula>
    </cfRule>
  </conditionalFormatting>
  <conditionalFormatting sqref="I19">
    <cfRule type="expression" dxfId="834" priority="835">
      <formula>I19=""</formula>
    </cfRule>
    <cfRule type="cellIs" dxfId="833" priority="836" operator="notBetween">
      <formula>1</formula>
      <formula>31</formula>
    </cfRule>
  </conditionalFormatting>
  <conditionalFormatting sqref="I15">
    <cfRule type="expression" dxfId="832" priority="833">
      <formula>I15=""</formula>
    </cfRule>
    <cfRule type="cellIs" dxfId="831" priority="834" operator="notBetween">
      <formula>1</formula>
      <formula>31</formula>
    </cfRule>
  </conditionalFormatting>
  <conditionalFormatting sqref="I11">
    <cfRule type="expression" dxfId="830" priority="831">
      <formula>I11=""</formula>
    </cfRule>
    <cfRule type="cellIs" dxfId="829" priority="832" operator="notBetween">
      <formula>1</formula>
      <formula>31</formula>
    </cfRule>
  </conditionalFormatting>
  <conditionalFormatting sqref="D11">
    <cfRule type="expression" dxfId="828" priority="829">
      <formula>D11="入力ミス"</formula>
    </cfRule>
    <cfRule type="expression" dxfId="827" priority="830">
      <formula>D11="期間外"</formula>
    </cfRule>
  </conditionalFormatting>
  <conditionalFormatting sqref="D15">
    <cfRule type="expression" dxfId="826" priority="827">
      <formula>D15="入力ミス"</formula>
    </cfRule>
    <cfRule type="expression" dxfId="825" priority="828">
      <formula>D15="期間外"</formula>
    </cfRule>
  </conditionalFormatting>
  <conditionalFormatting sqref="D19">
    <cfRule type="expression" dxfId="824" priority="825">
      <formula>D19="入力ミス"</formula>
    </cfRule>
    <cfRule type="expression" dxfId="823" priority="826">
      <formula>D19="期間外"</formula>
    </cfRule>
  </conditionalFormatting>
  <conditionalFormatting sqref="D23">
    <cfRule type="expression" dxfId="822" priority="823">
      <formula>D23="入力ミス"</formula>
    </cfRule>
    <cfRule type="expression" dxfId="821" priority="824">
      <formula>D23="期間外"</formula>
    </cfRule>
  </conditionalFormatting>
  <conditionalFormatting sqref="D27">
    <cfRule type="expression" dxfId="820" priority="821">
      <formula>D27="入力ミス"</formula>
    </cfRule>
    <cfRule type="expression" dxfId="819" priority="822">
      <formula>D27="期間外"</formula>
    </cfRule>
  </conditionalFormatting>
  <conditionalFormatting sqref="D31">
    <cfRule type="expression" dxfId="818" priority="819">
      <formula>D31="入力ミス"</formula>
    </cfRule>
    <cfRule type="expression" dxfId="817" priority="820">
      <formula>D31="期間外"</formula>
    </cfRule>
  </conditionalFormatting>
  <conditionalFormatting sqref="D35">
    <cfRule type="expression" dxfId="816" priority="817">
      <formula>D35="入力ミス"</formula>
    </cfRule>
    <cfRule type="expression" dxfId="815" priority="818">
      <formula>D35="期間外"</formula>
    </cfRule>
  </conditionalFormatting>
  <conditionalFormatting sqref="D39">
    <cfRule type="expression" dxfId="814" priority="815">
      <formula>D39="入力ミス"</formula>
    </cfRule>
    <cfRule type="expression" dxfId="813" priority="816">
      <formula>D39="期間外"</formula>
    </cfRule>
  </conditionalFormatting>
  <conditionalFormatting sqref="D43">
    <cfRule type="expression" dxfId="812" priority="813">
      <formula>D43="入力ミス"</formula>
    </cfRule>
    <cfRule type="expression" dxfId="811" priority="814">
      <formula>D43="期間外"</formula>
    </cfRule>
  </conditionalFormatting>
  <conditionalFormatting sqref="D63">
    <cfRule type="expression" dxfId="810" priority="647">
      <formula>D63="入力ミス"</formula>
    </cfRule>
    <cfRule type="expression" dxfId="809" priority="648">
      <formula>D63="期間外"</formula>
    </cfRule>
  </conditionalFormatting>
  <conditionalFormatting sqref="D67">
    <cfRule type="expression" dxfId="808" priority="645">
      <formula>D67="入力ミス"</formula>
    </cfRule>
    <cfRule type="expression" dxfId="807" priority="646">
      <formula>D67="期間外"</formula>
    </cfRule>
  </conditionalFormatting>
  <conditionalFormatting sqref="D71">
    <cfRule type="expression" dxfId="806" priority="643">
      <formula>D71="入力ミス"</formula>
    </cfRule>
    <cfRule type="expression" dxfId="805" priority="644">
      <formula>D71="期間外"</formula>
    </cfRule>
  </conditionalFormatting>
  <conditionalFormatting sqref="D75">
    <cfRule type="expression" dxfId="804" priority="641">
      <formula>D75="入力ミス"</formula>
    </cfRule>
    <cfRule type="expression" dxfId="803" priority="642">
      <formula>D75="期間外"</formula>
    </cfRule>
  </conditionalFormatting>
  <conditionalFormatting sqref="K3:L4">
    <cfRule type="expression" dxfId="802" priority="812">
      <formula>K3=""</formula>
    </cfRule>
  </conditionalFormatting>
  <conditionalFormatting sqref="N3:O4">
    <cfRule type="expression" dxfId="801" priority="811">
      <formula>N3=""</formula>
    </cfRule>
  </conditionalFormatting>
  <conditionalFormatting sqref="K55:L56">
    <cfRule type="expression" dxfId="800" priority="810">
      <formula>K55=""</formula>
    </cfRule>
  </conditionalFormatting>
  <conditionalFormatting sqref="N55:O56">
    <cfRule type="expression" dxfId="799" priority="809">
      <formula>N55=""</formula>
    </cfRule>
  </conditionalFormatting>
  <conditionalFormatting sqref="K107:L108">
    <cfRule type="expression" dxfId="798" priority="808">
      <formula>K107=""</formula>
    </cfRule>
  </conditionalFormatting>
  <conditionalFormatting sqref="N107:O108">
    <cfRule type="expression" dxfId="797" priority="807">
      <formula>N107=""</formula>
    </cfRule>
  </conditionalFormatting>
  <conditionalFormatting sqref="K159:L160">
    <cfRule type="expression" dxfId="796" priority="806">
      <formula>K159=""</formula>
    </cfRule>
  </conditionalFormatting>
  <conditionalFormatting sqref="N159:O160">
    <cfRule type="expression" dxfId="795" priority="805">
      <formula>N159=""</formula>
    </cfRule>
  </conditionalFormatting>
  <conditionalFormatting sqref="K211:L212">
    <cfRule type="expression" dxfId="794" priority="804">
      <formula>K211=""</formula>
    </cfRule>
  </conditionalFormatting>
  <conditionalFormatting sqref="N211:O212">
    <cfRule type="expression" dxfId="793" priority="803">
      <formula>N211=""</formula>
    </cfRule>
  </conditionalFormatting>
  <conditionalFormatting sqref="B60:C60 E60:T60 E68:T68 E72:T72 E96:T96 E64:T64 E76:T76 E80:T80 E84:T84 E88:T88 E92:T92">
    <cfRule type="expression" dxfId="792" priority="802">
      <formula>B60=""</formula>
    </cfRule>
  </conditionalFormatting>
  <conditionalFormatting sqref="C61">
    <cfRule type="expression" dxfId="791" priority="801">
      <formula>C61=""</formula>
    </cfRule>
  </conditionalFormatting>
  <conditionalFormatting sqref="C62">
    <cfRule type="expression" dxfId="790" priority="800">
      <formula>C62=""</formula>
    </cfRule>
  </conditionalFormatting>
  <conditionalFormatting sqref="E61:T62 E69:T70 E97:T98 E65:T66 E73:T74 E77:T78 E81:T82 E85:T86 E89:T90 E93:T94">
    <cfRule type="expression" dxfId="789" priority="798">
      <formula>E61="（用量・用法も記載）"</formula>
    </cfRule>
    <cfRule type="expression" dxfId="788" priority="799">
      <formula>OR(E61="",E61="(用量・用法も記載）")</formula>
    </cfRule>
  </conditionalFormatting>
  <conditionalFormatting sqref="D59">
    <cfRule type="expression" dxfId="787" priority="796">
      <formula>D59="入力ミス"</formula>
    </cfRule>
    <cfRule type="expression" dxfId="786" priority="797">
      <formula>D59="期間外"</formula>
    </cfRule>
  </conditionalFormatting>
  <conditionalFormatting sqref="E59">
    <cfRule type="expression" dxfId="785" priority="792">
      <formula>E59=""</formula>
    </cfRule>
    <cfRule type="cellIs" dxfId="784" priority="795" operator="notBetween">
      <formula>1950</formula>
      <formula>2100</formula>
    </cfRule>
  </conditionalFormatting>
  <conditionalFormatting sqref="G59">
    <cfRule type="expression" dxfId="783" priority="791">
      <formula>G59=""</formula>
    </cfRule>
    <cfRule type="cellIs" dxfId="782" priority="794" operator="notBetween">
      <formula>1</formula>
      <formula>12</formula>
    </cfRule>
  </conditionalFormatting>
  <conditionalFormatting sqref="I59">
    <cfRule type="expression" dxfId="781" priority="790">
      <formula>I59=""</formula>
    </cfRule>
    <cfRule type="cellIs" dxfId="780" priority="793" operator="notBetween">
      <formula>1</formula>
      <formula>31</formula>
    </cfRule>
  </conditionalFormatting>
  <conditionalFormatting sqref="B64:C64">
    <cfRule type="expression" dxfId="779" priority="789">
      <formula>B64=""</formula>
    </cfRule>
  </conditionalFormatting>
  <conditionalFormatting sqref="C65">
    <cfRule type="expression" dxfId="778" priority="788">
      <formula>C65=""</formula>
    </cfRule>
  </conditionalFormatting>
  <conditionalFormatting sqref="C66">
    <cfRule type="expression" dxfId="777" priority="787">
      <formula>C66=""</formula>
    </cfRule>
  </conditionalFormatting>
  <conditionalFormatting sqref="B68:C68">
    <cfRule type="expression" dxfId="776" priority="786">
      <formula>B68=""</formula>
    </cfRule>
  </conditionalFormatting>
  <conditionalFormatting sqref="C69">
    <cfRule type="expression" dxfId="775" priority="785">
      <formula>C69=""</formula>
    </cfRule>
  </conditionalFormatting>
  <conditionalFormatting sqref="C70">
    <cfRule type="expression" dxfId="774" priority="784">
      <formula>C70=""</formula>
    </cfRule>
  </conditionalFormatting>
  <conditionalFormatting sqref="B72:C72">
    <cfRule type="expression" dxfId="773" priority="783">
      <formula>B72=""</formula>
    </cfRule>
  </conditionalFormatting>
  <conditionalFormatting sqref="C73">
    <cfRule type="expression" dxfId="772" priority="782">
      <formula>C73=""</formula>
    </cfRule>
  </conditionalFormatting>
  <conditionalFormatting sqref="C74">
    <cfRule type="expression" dxfId="771" priority="781">
      <formula>C74=""</formula>
    </cfRule>
  </conditionalFormatting>
  <conditionalFormatting sqref="B76:C76">
    <cfRule type="expression" dxfId="770" priority="780">
      <formula>B76=""</formula>
    </cfRule>
  </conditionalFormatting>
  <conditionalFormatting sqref="C77">
    <cfRule type="expression" dxfId="769" priority="779">
      <formula>C77=""</formula>
    </cfRule>
  </conditionalFormatting>
  <conditionalFormatting sqref="C78">
    <cfRule type="expression" dxfId="768" priority="778">
      <formula>C78=""</formula>
    </cfRule>
  </conditionalFormatting>
  <conditionalFormatting sqref="B80:C80">
    <cfRule type="expression" dxfId="767" priority="777">
      <formula>B80=""</formula>
    </cfRule>
  </conditionalFormatting>
  <conditionalFormatting sqref="C81">
    <cfRule type="expression" dxfId="766" priority="776">
      <formula>C81=""</formula>
    </cfRule>
  </conditionalFormatting>
  <conditionalFormatting sqref="C82">
    <cfRule type="expression" dxfId="765" priority="775">
      <formula>C82=""</formula>
    </cfRule>
  </conditionalFormatting>
  <conditionalFormatting sqref="B84:C84">
    <cfRule type="expression" dxfId="764" priority="774">
      <formula>B84=""</formula>
    </cfRule>
  </conditionalFormatting>
  <conditionalFormatting sqref="C85">
    <cfRule type="expression" dxfId="763" priority="773">
      <formula>C85=""</formula>
    </cfRule>
  </conditionalFormatting>
  <conditionalFormatting sqref="C86">
    <cfRule type="expression" dxfId="762" priority="772">
      <formula>C86=""</formula>
    </cfRule>
  </conditionalFormatting>
  <conditionalFormatting sqref="B88:C88">
    <cfRule type="expression" dxfId="761" priority="771">
      <formula>B88=""</formula>
    </cfRule>
  </conditionalFormatting>
  <conditionalFormatting sqref="C89">
    <cfRule type="expression" dxfId="760" priority="770">
      <formula>C89=""</formula>
    </cfRule>
  </conditionalFormatting>
  <conditionalFormatting sqref="C90">
    <cfRule type="expression" dxfId="759" priority="769">
      <formula>C90=""</formula>
    </cfRule>
  </conditionalFormatting>
  <conditionalFormatting sqref="B92:C92">
    <cfRule type="expression" dxfId="758" priority="768">
      <formula>B92=""</formula>
    </cfRule>
  </conditionalFormatting>
  <conditionalFormatting sqref="C93">
    <cfRule type="expression" dxfId="757" priority="767">
      <formula>C93=""</formula>
    </cfRule>
  </conditionalFormatting>
  <conditionalFormatting sqref="C94">
    <cfRule type="expression" dxfId="756" priority="766">
      <formula>C94=""</formula>
    </cfRule>
  </conditionalFormatting>
  <conditionalFormatting sqref="B96:C96">
    <cfRule type="expression" dxfId="755" priority="765">
      <formula>B96=""</formula>
    </cfRule>
  </conditionalFormatting>
  <conditionalFormatting sqref="C97">
    <cfRule type="expression" dxfId="754" priority="764">
      <formula>C97=""</formula>
    </cfRule>
  </conditionalFormatting>
  <conditionalFormatting sqref="C98">
    <cfRule type="expression" dxfId="753" priority="763">
      <formula>C98=""</formula>
    </cfRule>
  </conditionalFormatting>
  <conditionalFormatting sqref="L59">
    <cfRule type="expression" dxfId="752" priority="761">
      <formula>L59=""</formula>
    </cfRule>
    <cfRule type="cellIs" dxfId="751" priority="762" operator="notBetween">
      <formula>1950</formula>
      <formula>2100</formula>
    </cfRule>
  </conditionalFormatting>
  <conditionalFormatting sqref="L63">
    <cfRule type="expression" dxfId="750" priority="759">
      <formula>L63=""</formula>
    </cfRule>
    <cfRule type="cellIs" dxfId="749" priority="760" operator="notBetween">
      <formula>1950</formula>
      <formula>2100</formula>
    </cfRule>
  </conditionalFormatting>
  <conditionalFormatting sqref="E63">
    <cfRule type="expression" dxfId="748" priority="757">
      <formula>E63=""</formula>
    </cfRule>
    <cfRule type="cellIs" dxfId="747" priority="758" operator="notBetween">
      <formula>1950</formula>
      <formula>2100</formula>
    </cfRule>
  </conditionalFormatting>
  <conditionalFormatting sqref="E67">
    <cfRule type="expression" dxfId="746" priority="755">
      <formula>E67=""</formula>
    </cfRule>
    <cfRule type="cellIs" dxfId="745" priority="756" operator="notBetween">
      <formula>1950</formula>
      <formula>2100</formula>
    </cfRule>
  </conditionalFormatting>
  <conditionalFormatting sqref="L67">
    <cfRule type="expression" dxfId="744" priority="753">
      <formula>L67=""</formula>
    </cfRule>
    <cfRule type="cellIs" dxfId="743" priority="754" operator="notBetween">
      <formula>1950</formula>
      <formula>2100</formula>
    </cfRule>
  </conditionalFormatting>
  <conditionalFormatting sqref="E71">
    <cfRule type="expression" dxfId="742" priority="751">
      <formula>E71=""</formula>
    </cfRule>
    <cfRule type="cellIs" dxfId="741" priority="752" operator="notBetween">
      <formula>1950</formula>
      <formula>2100</formula>
    </cfRule>
  </conditionalFormatting>
  <conditionalFormatting sqref="L71">
    <cfRule type="expression" dxfId="740" priority="749">
      <formula>L71=""</formula>
    </cfRule>
    <cfRule type="cellIs" dxfId="739" priority="750" operator="notBetween">
      <formula>1950</formula>
      <formula>2100</formula>
    </cfRule>
  </conditionalFormatting>
  <conditionalFormatting sqref="L75">
    <cfRule type="expression" dxfId="738" priority="747">
      <formula>L75=""</formula>
    </cfRule>
    <cfRule type="cellIs" dxfId="737" priority="748" operator="notBetween">
      <formula>1950</formula>
      <formula>2100</formula>
    </cfRule>
  </conditionalFormatting>
  <conditionalFormatting sqref="E75">
    <cfRule type="expression" dxfId="736" priority="745">
      <formula>E75=""</formula>
    </cfRule>
    <cfRule type="cellIs" dxfId="735" priority="746" operator="notBetween">
      <formula>1950</formula>
      <formula>2100</formula>
    </cfRule>
  </conditionalFormatting>
  <conditionalFormatting sqref="E79">
    <cfRule type="expression" dxfId="734" priority="743">
      <formula>E79=""</formula>
    </cfRule>
    <cfRule type="cellIs" dxfId="733" priority="744" operator="notBetween">
      <formula>1950</formula>
      <formula>2100</formula>
    </cfRule>
  </conditionalFormatting>
  <conditionalFormatting sqref="L79">
    <cfRule type="expression" dxfId="732" priority="741">
      <formula>L79=""</formula>
    </cfRule>
    <cfRule type="cellIs" dxfId="731" priority="742" operator="notBetween">
      <formula>1950</formula>
      <formula>2100</formula>
    </cfRule>
  </conditionalFormatting>
  <conditionalFormatting sqref="L83">
    <cfRule type="expression" dxfId="730" priority="739">
      <formula>L83=""</formula>
    </cfRule>
    <cfRule type="cellIs" dxfId="729" priority="740" operator="notBetween">
      <formula>1950</formula>
      <formula>2100</formula>
    </cfRule>
  </conditionalFormatting>
  <conditionalFormatting sqref="E83">
    <cfRule type="expression" dxfId="728" priority="737">
      <formula>E83=""</formula>
    </cfRule>
    <cfRule type="cellIs" dxfId="727" priority="738" operator="notBetween">
      <formula>1950</formula>
      <formula>2100</formula>
    </cfRule>
  </conditionalFormatting>
  <conditionalFormatting sqref="E87">
    <cfRule type="expression" dxfId="726" priority="735">
      <formula>E87=""</formula>
    </cfRule>
    <cfRule type="cellIs" dxfId="725" priority="736" operator="notBetween">
      <formula>1950</formula>
      <formula>2100</formula>
    </cfRule>
  </conditionalFormatting>
  <conditionalFormatting sqref="L87">
    <cfRule type="expression" dxfId="724" priority="733">
      <formula>L87=""</formula>
    </cfRule>
    <cfRule type="cellIs" dxfId="723" priority="734" operator="notBetween">
      <formula>1950</formula>
      <formula>2100</formula>
    </cfRule>
  </conditionalFormatting>
  <conditionalFormatting sqref="L91">
    <cfRule type="expression" dxfId="722" priority="731">
      <formula>L91=""</formula>
    </cfRule>
    <cfRule type="cellIs" dxfId="721" priority="732" operator="notBetween">
      <formula>1950</formula>
      <formula>2100</formula>
    </cfRule>
  </conditionalFormatting>
  <conditionalFormatting sqref="E91">
    <cfRule type="expression" dxfId="720" priority="729">
      <formula>E91=""</formula>
    </cfRule>
    <cfRule type="cellIs" dxfId="719" priority="730" operator="notBetween">
      <formula>1950</formula>
      <formula>2100</formula>
    </cfRule>
  </conditionalFormatting>
  <conditionalFormatting sqref="E95">
    <cfRule type="expression" dxfId="718" priority="727">
      <formula>E95=""</formula>
    </cfRule>
    <cfRule type="cellIs" dxfId="717" priority="728" operator="notBetween">
      <formula>1950</formula>
      <formula>2100</formula>
    </cfRule>
  </conditionalFormatting>
  <conditionalFormatting sqref="L95">
    <cfRule type="expression" dxfId="716" priority="725">
      <formula>L95=""</formula>
    </cfRule>
    <cfRule type="cellIs" dxfId="715" priority="726" operator="notBetween">
      <formula>1950</formula>
      <formula>2100</formula>
    </cfRule>
  </conditionalFormatting>
  <conditionalFormatting sqref="N59">
    <cfRule type="expression" dxfId="714" priority="723">
      <formula>N59=""</formula>
    </cfRule>
    <cfRule type="cellIs" dxfId="713" priority="724" operator="notBetween">
      <formula>1</formula>
      <formula>12</formula>
    </cfRule>
  </conditionalFormatting>
  <conditionalFormatting sqref="N63">
    <cfRule type="expression" dxfId="712" priority="721">
      <formula>N63=""</formula>
    </cfRule>
    <cfRule type="cellIs" dxfId="711" priority="722" operator="notBetween">
      <formula>1</formula>
      <formula>12</formula>
    </cfRule>
  </conditionalFormatting>
  <conditionalFormatting sqref="N67">
    <cfRule type="expression" dxfId="710" priority="719">
      <formula>N67=""</formula>
    </cfRule>
    <cfRule type="cellIs" dxfId="709" priority="720" operator="notBetween">
      <formula>1</formula>
      <formula>12</formula>
    </cfRule>
  </conditionalFormatting>
  <conditionalFormatting sqref="N71">
    <cfRule type="expression" dxfId="708" priority="717">
      <formula>N71=""</formula>
    </cfRule>
    <cfRule type="cellIs" dxfId="707" priority="718" operator="notBetween">
      <formula>1</formula>
      <formula>12</formula>
    </cfRule>
  </conditionalFormatting>
  <conditionalFormatting sqref="N75">
    <cfRule type="expression" dxfId="706" priority="715">
      <formula>N75=""</formula>
    </cfRule>
    <cfRule type="cellIs" dxfId="705" priority="716" operator="notBetween">
      <formula>1</formula>
      <formula>12</formula>
    </cfRule>
  </conditionalFormatting>
  <conditionalFormatting sqref="N79">
    <cfRule type="expression" dxfId="704" priority="713">
      <formula>N79=""</formula>
    </cfRule>
    <cfRule type="cellIs" dxfId="703" priority="714" operator="notBetween">
      <formula>1</formula>
      <formula>12</formula>
    </cfRule>
  </conditionalFormatting>
  <conditionalFormatting sqref="N83">
    <cfRule type="expression" dxfId="702" priority="711">
      <formula>N83=""</formula>
    </cfRule>
    <cfRule type="cellIs" dxfId="701" priority="712" operator="notBetween">
      <formula>1</formula>
      <formula>12</formula>
    </cfRule>
  </conditionalFormatting>
  <conditionalFormatting sqref="N87">
    <cfRule type="expression" dxfId="700" priority="709">
      <formula>N87=""</formula>
    </cfRule>
    <cfRule type="cellIs" dxfId="699" priority="710" operator="notBetween">
      <formula>1</formula>
      <formula>12</formula>
    </cfRule>
  </conditionalFormatting>
  <conditionalFormatting sqref="N91">
    <cfRule type="expression" dxfId="698" priority="707">
      <formula>N91=""</formula>
    </cfRule>
    <cfRule type="cellIs" dxfId="697" priority="708" operator="notBetween">
      <formula>1</formula>
      <formula>12</formula>
    </cfRule>
  </conditionalFormatting>
  <conditionalFormatting sqref="N95">
    <cfRule type="expression" dxfId="696" priority="705">
      <formula>N95=""</formula>
    </cfRule>
    <cfRule type="cellIs" dxfId="695" priority="706" operator="notBetween">
      <formula>1</formula>
      <formula>12</formula>
    </cfRule>
  </conditionalFormatting>
  <conditionalFormatting sqref="G95">
    <cfRule type="expression" dxfId="694" priority="703">
      <formula>G95=""</formula>
    </cfRule>
    <cfRule type="cellIs" dxfId="693" priority="704" operator="notBetween">
      <formula>1</formula>
      <formula>12</formula>
    </cfRule>
  </conditionalFormatting>
  <conditionalFormatting sqref="G91">
    <cfRule type="expression" dxfId="692" priority="701">
      <formula>G91=""</formula>
    </cfRule>
    <cfRule type="cellIs" dxfId="691" priority="702" operator="notBetween">
      <formula>1</formula>
      <formula>12</formula>
    </cfRule>
  </conditionalFormatting>
  <conditionalFormatting sqref="G87">
    <cfRule type="expression" dxfId="690" priority="699">
      <formula>G87=""</formula>
    </cfRule>
    <cfRule type="cellIs" dxfId="689" priority="700" operator="notBetween">
      <formula>1</formula>
      <formula>12</formula>
    </cfRule>
  </conditionalFormatting>
  <conditionalFormatting sqref="G83">
    <cfRule type="expression" dxfId="688" priority="697">
      <formula>G83=""</formula>
    </cfRule>
    <cfRule type="cellIs" dxfId="687" priority="698" operator="notBetween">
      <formula>1</formula>
      <formula>12</formula>
    </cfRule>
  </conditionalFormatting>
  <conditionalFormatting sqref="G79">
    <cfRule type="expression" dxfId="686" priority="695">
      <formula>G79=""</formula>
    </cfRule>
    <cfRule type="cellIs" dxfId="685" priority="696" operator="notBetween">
      <formula>1</formula>
      <formula>12</formula>
    </cfRule>
  </conditionalFormatting>
  <conditionalFormatting sqref="G75">
    <cfRule type="expression" dxfId="684" priority="693">
      <formula>G75=""</formula>
    </cfRule>
    <cfRule type="cellIs" dxfId="683" priority="694" operator="notBetween">
      <formula>1</formula>
      <formula>12</formula>
    </cfRule>
  </conditionalFormatting>
  <conditionalFormatting sqref="G71">
    <cfRule type="expression" dxfId="682" priority="691">
      <formula>G71=""</formula>
    </cfRule>
    <cfRule type="cellIs" dxfId="681" priority="692" operator="notBetween">
      <formula>1</formula>
      <formula>12</formula>
    </cfRule>
  </conditionalFormatting>
  <conditionalFormatting sqref="G67">
    <cfRule type="expression" dxfId="680" priority="689">
      <formula>G67=""</formula>
    </cfRule>
    <cfRule type="cellIs" dxfId="679" priority="690" operator="notBetween">
      <formula>1</formula>
      <formula>12</formula>
    </cfRule>
  </conditionalFormatting>
  <conditionalFormatting sqref="G63">
    <cfRule type="expression" dxfId="678" priority="687">
      <formula>G63=""</formula>
    </cfRule>
    <cfRule type="cellIs" dxfId="677" priority="688" operator="notBetween">
      <formula>1</formula>
      <formula>12</formula>
    </cfRule>
  </conditionalFormatting>
  <conditionalFormatting sqref="P59">
    <cfRule type="expression" dxfId="676" priority="685">
      <formula>P59=""</formula>
    </cfRule>
    <cfRule type="cellIs" dxfId="675" priority="686" operator="notBetween">
      <formula>1</formula>
      <formula>31</formula>
    </cfRule>
  </conditionalFormatting>
  <conditionalFormatting sqref="P63">
    <cfRule type="expression" dxfId="674" priority="683">
      <formula>P63=""</formula>
    </cfRule>
    <cfRule type="cellIs" dxfId="673" priority="684" operator="notBetween">
      <formula>1</formula>
      <formula>31</formula>
    </cfRule>
  </conditionalFormatting>
  <conditionalFormatting sqref="P67">
    <cfRule type="expression" dxfId="672" priority="681">
      <formula>P67=""</formula>
    </cfRule>
    <cfRule type="cellIs" dxfId="671" priority="682" operator="notBetween">
      <formula>1</formula>
      <formula>31</formula>
    </cfRule>
  </conditionalFormatting>
  <conditionalFormatting sqref="P71">
    <cfRule type="expression" dxfId="670" priority="679">
      <formula>P71=""</formula>
    </cfRule>
    <cfRule type="cellIs" dxfId="669" priority="680" operator="notBetween">
      <formula>1</formula>
      <formula>31</formula>
    </cfRule>
  </conditionalFormatting>
  <conditionalFormatting sqref="P75">
    <cfRule type="expression" dxfId="668" priority="677">
      <formula>P75=""</formula>
    </cfRule>
    <cfRule type="cellIs" dxfId="667" priority="678" operator="notBetween">
      <formula>1</formula>
      <formula>31</formula>
    </cfRule>
  </conditionalFormatting>
  <conditionalFormatting sqref="P79">
    <cfRule type="expression" dxfId="666" priority="675">
      <formula>P79=""</formula>
    </cfRule>
    <cfRule type="cellIs" dxfId="665" priority="676" operator="notBetween">
      <formula>1</formula>
      <formula>31</formula>
    </cfRule>
  </conditionalFormatting>
  <conditionalFormatting sqref="P83">
    <cfRule type="expression" dxfId="664" priority="673">
      <formula>P83=""</formula>
    </cfRule>
    <cfRule type="cellIs" dxfId="663" priority="674" operator="notBetween">
      <formula>1</formula>
      <formula>31</formula>
    </cfRule>
  </conditionalFormatting>
  <conditionalFormatting sqref="P87">
    <cfRule type="expression" dxfId="662" priority="671">
      <formula>P87=""</formula>
    </cfRule>
    <cfRule type="cellIs" dxfId="661" priority="672" operator="notBetween">
      <formula>1</formula>
      <formula>31</formula>
    </cfRule>
  </conditionalFormatting>
  <conditionalFormatting sqref="P91">
    <cfRule type="expression" dxfId="660" priority="669">
      <formula>P91=""</formula>
    </cfRule>
    <cfRule type="cellIs" dxfId="659" priority="670" operator="notBetween">
      <formula>1</formula>
      <formula>31</formula>
    </cfRule>
  </conditionalFormatting>
  <conditionalFormatting sqref="P95">
    <cfRule type="expression" dxfId="658" priority="667">
      <formula>P95=""</formula>
    </cfRule>
    <cfRule type="cellIs" dxfId="657" priority="668" operator="notBetween">
      <formula>1</formula>
      <formula>31</formula>
    </cfRule>
  </conditionalFormatting>
  <conditionalFormatting sqref="I95">
    <cfRule type="expression" dxfId="656" priority="665">
      <formula>I95=""</formula>
    </cfRule>
    <cfRule type="cellIs" dxfId="655" priority="666" operator="notBetween">
      <formula>1</formula>
      <formula>31</formula>
    </cfRule>
  </conditionalFormatting>
  <conditionalFormatting sqref="I91">
    <cfRule type="expression" dxfId="654" priority="663">
      <formula>I91=""</formula>
    </cfRule>
    <cfRule type="cellIs" dxfId="653" priority="664" operator="notBetween">
      <formula>1</formula>
      <formula>31</formula>
    </cfRule>
  </conditionalFormatting>
  <conditionalFormatting sqref="I87">
    <cfRule type="expression" dxfId="652" priority="661">
      <formula>I87=""</formula>
    </cfRule>
    <cfRule type="cellIs" dxfId="651" priority="662" operator="notBetween">
      <formula>1</formula>
      <formula>31</formula>
    </cfRule>
  </conditionalFormatting>
  <conditionalFormatting sqref="I83">
    <cfRule type="expression" dxfId="650" priority="659">
      <formula>I83=""</formula>
    </cfRule>
    <cfRule type="cellIs" dxfId="649" priority="660" operator="notBetween">
      <formula>1</formula>
      <formula>31</formula>
    </cfRule>
  </conditionalFormatting>
  <conditionalFormatting sqref="I79">
    <cfRule type="expression" dxfId="648" priority="657">
      <formula>I79=""</formula>
    </cfRule>
    <cfRule type="cellIs" dxfId="647" priority="658" operator="notBetween">
      <formula>1</formula>
      <formula>31</formula>
    </cfRule>
  </conditionalFormatting>
  <conditionalFormatting sqref="I75">
    <cfRule type="expression" dxfId="646" priority="655">
      <formula>I75=""</formula>
    </cfRule>
    <cfRule type="cellIs" dxfId="645" priority="656" operator="notBetween">
      <formula>1</formula>
      <formula>31</formula>
    </cfRule>
  </conditionalFormatting>
  <conditionalFormatting sqref="I71">
    <cfRule type="expression" dxfId="644" priority="653">
      <formula>I71=""</formula>
    </cfRule>
    <cfRule type="cellIs" dxfId="643" priority="654" operator="notBetween">
      <formula>1</formula>
      <formula>31</formula>
    </cfRule>
  </conditionalFormatting>
  <conditionalFormatting sqref="I67">
    <cfRule type="expression" dxfId="642" priority="651">
      <formula>I67=""</formula>
    </cfRule>
    <cfRule type="cellIs" dxfId="641" priority="652" operator="notBetween">
      <formula>1</formula>
      <formula>31</formula>
    </cfRule>
  </conditionalFormatting>
  <conditionalFormatting sqref="I63">
    <cfRule type="expression" dxfId="640" priority="649">
      <formula>I63=""</formula>
    </cfRule>
    <cfRule type="cellIs" dxfId="639" priority="650" operator="notBetween">
      <formula>1</formula>
      <formula>31</formula>
    </cfRule>
  </conditionalFormatting>
  <conditionalFormatting sqref="D79">
    <cfRule type="expression" dxfId="638" priority="639">
      <formula>D79="入力ミス"</formula>
    </cfRule>
    <cfRule type="expression" dxfId="637" priority="640">
      <formula>D79="期間外"</formula>
    </cfRule>
  </conditionalFormatting>
  <conditionalFormatting sqref="D83">
    <cfRule type="expression" dxfId="636" priority="637">
      <formula>D83="入力ミス"</formula>
    </cfRule>
    <cfRule type="expression" dxfId="635" priority="638">
      <formula>D83="期間外"</formula>
    </cfRule>
  </conditionalFormatting>
  <conditionalFormatting sqref="D87">
    <cfRule type="expression" dxfId="634" priority="635">
      <formula>D87="入力ミス"</formula>
    </cfRule>
    <cfRule type="expression" dxfId="633" priority="636">
      <formula>D87="期間外"</formula>
    </cfRule>
  </conditionalFormatting>
  <conditionalFormatting sqref="D91">
    <cfRule type="expression" dxfId="632" priority="633">
      <formula>D91="入力ミス"</formula>
    </cfRule>
    <cfRule type="expression" dxfId="631" priority="634">
      <formula>D91="期間外"</formula>
    </cfRule>
  </conditionalFormatting>
  <conditionalFormatting sqref="D95">
    <cfRule type="expression" dxfId="630" priority="631">
      <formula>D95="入力ミス"</formula>
    </cfRule>
    <cfRule type="expression" dxfId="629" priority="632">
      <formula>D95="期間外"</formula>
    </cfRule>
  </conditionalFormatting>
  <conditionalFormatting sqref="B112:C112 E112:T112 E120:T120 E124:T124 E148:T148 E116:T116 E128:T128 E132:T132 E136:T136 E140:T140 E144:T144">
    <cfRule type="expression" dxfId="628" priority="630">
      <formula>B112=""</formula>
    </cfRule>
  </conditionalFormatting>
  <conditionalFormatting sqref="C113">
    <cfRule type="expression" dxfId="627" priority="629">
      <formula>C113=""</formula>
    </cfRule>
  </conditionalFormatting>
  <conditionalFormatting sqref="C114">
    <cfRule type="expression" dxfId="626" priority="628">
      <formula>C114=""</formula>
    </cfRule>
  </conditionalFormatting>
  <conditionalFormatting sqref="E113:T114 E121:T122 E149:T150 E117:T118 E125:T126 E129:T130 E133:T134 E137:T138 E141:T142 E145:T146">
    <cfRule type="expression" dxfId="625" priority="626">
      <formula>E113="（用量・用法も記載）"</formula>
    </cfRule>
    <cfRule type="expression" dxfId="624" priority="627">
      <formula>OR(E113="",E113="(用量・用法も記載）")</formula>
    </cfRule>
  </conditionalFormatting>
  <conditionalFormatting sqref="D111">
    <cfRule type="expression" dxfId="623" priority="624">
      <formula>D111="入力ミス"</formula>
    </cfRule>
    <cfRule type="expression" dxfId="622" priority="625">
      <formula>D111="期間外"</formula>
    </cfRule>
  </conditionalFormatting>
  <conditionalFormatting sqref="E111">
    <cfRule type="expression" dxfId="621" priority="620">
      <formula>E111=""</formula>
    </cfRule>
    <cfRule type="cellIs" dxfId="620" priority="623" operator="notBetween">
      <formula>1950</formula>
      <formula>2100</formula>
    </cfRule>
  </conditionalFormatting>
  <conditionalFormatting sqref="G111">
    <cfRule type="expression" dxfId="619" priority="619">
      <formula>G111=""</formula>
    </cfRule>
    <cfRule type="cellIs" dxfId="618" priority="622" operator="notBetween">
      <formula>1</formula>
      <formula>12</formula>
    </cfRule>
  </conditionalFormatting>
  <conditionalFormatting sqref="I111">
    <cfRule type="expression" dxfId="617" priority="618">
      <formula>I111=""</formula>
    </cfRule>
    <cfRule type="cellIs" dxfId="616" priority="621" operator="notBetween">
      <formula>1</formula>
      <formula>31</formula>
    </cfRule>
  </conditionalFormatting>
  <conditionalFormatting sqref="B116:C116">
    <cfRule type="expression" dxfId="615" priority="617">
      <formula>B116=""</formula>
    </cfRule>
  </conditionalFormatting>
  <conditionalFormatting sqref="C117">
    <cfRule type="expression" dxfId="614" priority="616">
      <formula>C117=""</formula>
    </cfRule>
  </conditionalFormatting>
  <conditionalFormatting sqref="C118">
    <cfRule type="expression" dxfId="613" priority="615">
      <formula>C118=""</formula>
    </cfRule>
  </conditionalFormatting>
  <conditionalFormatting sqref="B120:C120">
    <cfRule type="expression" dxfId="612" priority="614">
      <formula>B120=""</formula>
    </cfRule>
  </conditionalFormatting>
  <conditionalFormatting sqref="C121">
    <cfRule type="expression" dxfId="611" priority="613">
      <formula>C121=""</formula>
    </cfRule>
  </conditionalFormatting>
  <conditionalFormatting sqref="C122">
    <cfRule type="expression" dxfId="610" priority="612">
      <formula>C122=""</formula>
    </cfRule>
  </conditionalFormatting>
  <conditionalFormatting sqref="B124:C124">
    <cfRule type="expression" dxfId="609" priority="611">
      <formula>B124=""</formula>
    </cfRule>
  </conditionalFormatting>
  <conditionalFormatting sqref="C125">
    <cfRule type="expression" dxfId="608" priority="610">
      <formula>C125=""</formula>
    </cfRule>
  </conditionalFormatting>
  <conditionalFormatting sqref="C126">
    <cfRule type="expression" dxfId="607" priority="609">
      <formula>C126=""</formula>
    </cfRule>
  </conditionalFormatting>
  <conditionalFormatting sqref="B128:C128">
    <cfRule type="expression" dxfId="606" priority="608">
      <formula>B128=""</formula>
    </cfRule>
  </conditionalFormatting>
  <conditionalFormatting sqref="C129">
    <cfRule type="expression" dxfId="605" priority="607">
      <formula>C129=""</formula>
    </cfRule>
  </conditionalFormatting>
  <conditionalFormatting sqref="C130">
    <cfRule type="expression" dxfId="604" priority="606">
      <formula>C130=""</formula>
    </cfRule>
  </conditionalFormatting>
  <conditionalFormatting sqref="B132:C132">
    <cfRule type="expression" dxfId="603" priority="605">
      <formula>B132=""</formula>
    </cfRule>
  </conditionalFormatting>
  <conditionalFormatting sqref="C133">
    <cfRule type="expression" dxfId="602" priority="604">
      <formula>C133=""</formula>
    </cfRule>
  </conditionalFormatting>
  <conditionalFormatting sqref="C134">
    <cfRule type="expression" dxfId="601" priority="603">
      <formula>C134=""</formula>
    </cfRule>
  </conditionalFormatting>
  <conditionalFormatting sqref="B136:C136">
    <cfRule type="expression" dxfId="600" priority="602">
      <formula>B136=""</formula>
    </cfRule>
  </conditionalFormatting>
  <conditionalFormatting sqref="C137">
    <cfRule type="expression" dxfId="599" priority="601">
      <formula>C137=""</formula>
    </cfRule>
  </conditionalFormatting>
  <conditionalFormatting sqref="C138">
    <cfRule type="expression" dxfId="598" priority="600">
      <formula>C138=""</formula>
    </cfRule>
  </conditionalFormatting>
  <conditionalFormatting sqref="B140:C140">
    <cfRule type="expression" dxfId="597" priority="599">
      <formula>B140=""</formula>
    </cfRule>
  </conditionalFormatting>
  <conditionalFormatting sqref="C141">
    <cfRule type="expression" dxfId="596" priority="598">
      <formula>C141=""</formula>
    </cfRule>
  </conditionalFormatting>
  <conditionalFormatting sqref="C142">
    <cfRule type="expression" dxfId="595" priority="597">
      <formula>C142=""</formula>
    </cfRule>
  </conditionalFormatting>
  <conditionalFormatting sqref="B144:C144">
    <cfRule type="expression" dxfId="594" priority="596">
      <formula>B144=""</formula>
    </cfRule>
  </conditionalFormatting>
  <conditionalFormatting sqref="C145">
    <cfRule type="expression" dxfId="593" priority="595">
      <formula>C145=""</formula>
    </cfRule>
  </conditionalFormatting>
  <conditionalFormatting sqref="C146">
    <cfRule type="expression" dxfId="592" priority="594">
      <formula>C146=""</formula>
    </cfRule>
  </conditionalFormatting>
  <conditionalFormatting sqref="B148:C148">
    <cfRule type="expression" dxfId="591" priority="593">
      <formula>B148=""</formula>
    </cfRule>
  </conditionalFormatting>
  <conditionalFormatting sqref="C149">
    <cfRule type="expression" dxfId="590" priority="592">
      <formula>C149=""</formula>
    </cfRule>
  </conditionalFormatting>
  <conditionalFormatting sqref="C150">
    <cfRule type="expression" dxfId="589" priority="591">
      <formula>C150=""</formula>
    </cfRule>
  </conditionalFormatting>
  <conditionalFormatting sqref="L111">
    <cfRule type="expression" dxfId="588" priority="589">
      <formula>L111=""</formula>
    </cfRule>
    <cfRule type="cellIs" dxfId="587" priority="590" operator="notBetween">
      <formula>1950</formula>
      <formula>2100</formula>
    </cfRule>
  </conditionalFormatting>
  <conditionalFormatting sqref="L115">
    <cfRule type="expression" dxfId="586" priority="587">
      <formula>L115=""</formula>
    </cfRule>
    <cfRule type="cellIs" dxfId="585" priority="588" operator="notBetween">
      <formula>1950</formula>
      <formula>2100</formula>
    </cfRule>
  </conditionalFormatting>
  <conditionalFormatting sqref="E115">
    <cfRule type="expression" dxfId="584" priority="585">
      <formula>E115=""</formula>
    </cfRule>
    <cfRule type="cellIs" dxfId="583" priority="586" operator="notBetween">
      <formula>1950</formula>
      <formula>2100</formula>
    </cfRule>
  </conditionalFormatting>
  <conditionalFormatting sqref="E119">
    <cfRule type="expression" dxfId="582" priority="583">
      <formula>E119=""</formula>
    </cfRule>
    <cfRule type="cellIs" dxfId="581" priority="584" operator="notBetween">
      <formula>1950</formula>
      <formula>2100</formula>
    </cfRule>
  </conditionalFormatting>
  <conditionalFormatting sqref="L119">
    <cfRule type="expression" dxfId="580" priority="581">
      <formula>L119=""</formula>
    </cfRule>
    <cfRule type="cellIs" dxfId="579" priority="582" operator="notBetween">
      <formula>1950</formula>
      <formula>2100</formula>
    </cfRule>
  </conditionalFormatting>
  <conditionalFormatting sqref="E123">
    <cfRule type="expression" dxfId="578" priority="579">
      <formula>E123=""</formula>
    </cfRule>
    <cfRule type="cellIs" dxfId="577" priority="580" operator="notBetween">
      <formula>1950</formula>
      <formula>2100</formula>
    </cfRule>
  </conditionalFormatting>
  <conditionalFormatting sqref="L123">
    <cfRule type="expression" dxfId="576" priority="577">
      <formula>L123=""</formula>
    </cfRule>
    <cfRule type="cellIs" dxfId="575" priority="578" operator="notBetween">
      <formula>1950</formula>
      <formula>2100</formula>
    </cfRule>
  </conditionalFormatting>
  <conditionalFormatting sqref="L127">
    <cfRule type="expression" dxfId="574" priority="575">
      <formula>L127=""</formula>
    </cfRule>
    <cfRule type="cellIs" dxfId="573" priority="576" operator="notBetween">
      <formula>1950</formula>
      <formula>2100</formula>
    </cfRule>
  </conditionalFormatting>
  <conditionalFormatting sqref="E127">
    <cfRule type="expression" dxfId="572" priority="573">
      <formula>E127=""</formula>
    </cfRule>
    <cfRule type="cellIs" dxfId="571" priority="574" operator="notBetween">
      <formula>1950</formula>
      <formula>2100</formula>
    </cfRule>
  </conditionalFormatting>
  <conditionalFormatting sqref="E131">
    <cfRule type="expression" dxfId="570" priority="571">
      <formula>E131=""</formula>
    </cfRule>
    <cfRule type="cellIs" dxfId="569" priority="572" operator="notBetween">
      <formula>1950</formula>
      <formula>2100</formula>
    </cfRule>
  </conditionalFormatting>
  <conditionalFormatting sqref="L131">
    <cfRule type="expression" dxfId="568" priority="569">
      <formula>L131=""</formula>
    </cfRule>
    <cfRule type="cellIs" dxfId="567" priority="570" operator="notBetween">
      <formula>1950</formula>
      <formula>2100</formula>
    </cfRule>
  </conditionalFormatting>
  <conditionalFormatting sqref="L135">
    <cfRule type="expression" dxfId="566" priority="567">
      <formula>L135=""</formula>
    </cfRule>
    <cfRule type="cellIs" dxfId="565" priority="568" operator="notBetween">
      <formula>1950</formula>
      <formula>2100</formula>
    </cfRule>
  </conditionalFormatting>
  <conditionalFormatting sqref="E135">
    <cfRule type="expression" dxfId="564" priority="565">
      <formula>E135=""</formula>
    </cfRule>
    <cfRule type="cellIs" dxfId="563" priority="566" operator="notBetween">
      <formula>1950</formula>
      <formula>2100</formula>
    </cfRule>
  </conditionalFormatting>
  <conditionalFormatting sqref="E139">
    <cfRule type="expression" dxfId="562" priority="563">
      <formula>E139=""</formula>
    </cfRule>
    <cfRule type="cellIs" dxfId="561" priority="564" operator="notBetween">
      <formula>1950</formula>
      <formula>2100</formula>
    </cfRule>
  </conditionalFormatting>
  <conditionalFormatting sqref="L139">
    <cfRule type="expression" dxfId="560" priority="561">
      <formula>L139=""</formula>
    </cfRule>
    <cfRule type="cellIs" dxfId="559" priority="562" operator="notBetween">
      <formula>1950</formula>
      <formula>2100</formula>
    </cfRule>
  </conditionalFormatting>
  <conditionalFormatting sqref="L143">
    <cfRule type="expression" dxfId="558" priority="559">
      <formula>L143=""</formula>
    </cfRule>
    <cfRule type="cellIs" dxfId="557" priority="560" operator="notBetween">
      <formula>1950</formula>
      <formula>2100</formula>
    </cfRule>
  </conditionalFormatting>
  <conditionalFormatting sqref="E143">
    <cfRule type="expression" dxfId="556" priority="557">
      <formula>E143=""</formula>
    </cfRule>
    <cfRule type="cellIs" dxfId="555" priority="558" operator="notBetween">
      <formula>1950</formula>
      <formula>2100</formula>
    </cfRule>
  </conditionalFormatting>
  <conditionalFormatting sqref="E147">
    <cfRule type="expression" dxfId="554" priority="555">
      <formula>E147=""</formula>
    </cfRule>
    <cfRule type="cellIs" dxfId="553" priority="556" operator="notBetween">
      <formula>1950</formula>
      <formula>2100</formula>
    </cfRule>
  </conditionalFormatting>
  <conditionalFormatting sqref="L147">
    <cfRule type="expression" dxfId="552" priority="553">
      <formula>L147=""</formula>
    </cfRule>
    <cfRule type="cellIs" dxfId="551" priority="554" operator="notBetween">
      <formula>1950</formula>
      <formula>2100</formula>
    </cfRule>
  </conditionalFormatting>
  <conditionalFormatting sqref="N111">
    <cfRule type="expression" dxfId="550" priority="551">
      <formula>N111=""</formula>
    </cfRule>
    <cfRule type="cellIs" dxfId="549" priority="552" operator="notBetween">
      <formula>1</formula>
      <formula>12</formula>
    </cfRule>
  </conditionalFormatting>
  <conditionalFormatting sqref="N115">
    <cfRule type="expression" dxfId="548" priority="549">
      <formula>N115=""</formula>
    </cfRule>
    <cfRule type="cellIs" dxfId="547" priority="550" operator="notBetween">
      <formula>1</formula>
      <formula>12</formula>
    </cfRule>
  </conditionalFormatting>
  <conditionalFormatting sqref="N119">
    <cfRule type="expression" dxfId="546" priority="547">
      <formula>N119=""</formula>
    </cfRule>
    <cfRule type="cellIs" dxfId="545" priority="548" operator="notBetween">
      <formula>1</formula>
      <formula>12</formula>
    </cfRule>
  </conditionalFormatting>
  <conditionalFormatting sqref="N123">
    <cfRule type="expression" dxfId="544" priority="545">
      <formula>N123=""</formula>
    </cfRule>
    <cfRule type="cellIs" dxfId="543" priority="546" operator="notBetween">
      <formula>1</formula>
      <formula>12</formula>
    </cfRule>
  </conditionalFormatting>
  <conditionalFormatting sqref="N127">
    <cfRule type="expression" dxfId="542" priority="543">
      <formula>N127=""</formula>
    </cfRule>
    <cfRule type="cellIs" dxfId="541" priority="544" operator="notBetween">
      <formula>1</formula>
      <formula>12</formula>
    </cfRule>
  </conditionalFormatting>
  <conditionalFormatting sqref="N131">
    <cfRule type="expression" dxfId="540" priority="541">
      <formula>N131=""</formula>
    </cfRule>
    <cfRule type="cellIs" dxfId="539" priority="542" operator="notBetween">
      <formula>1</formula>
      <formula>12</formula>
    </cfRule>
  </conditionalFormatting>
  <conditionalFormatting sqref="N135">
    <cfRule type="expression" dxfId="538" priority="539">
      <formula>N135=""</formula>
    </cfRule>
    <cfRule type="cellIs" dxfId="537" priority="540" operator="notBetween">
      <formula>1</formula>
      <formula>12</formula>
    </cfRule>
  </conditionalFormatting>
  <conditionalFormatting sqref="N139">
    <cfRule type="expression" dxfId="536" priority="537">
      <formula>N139=""</formula>
    </cfRule>
    <cfRule type="cellIs" dxfId="535" priority="538" operator="notBetween">
      <formula>1</formula>
      <formula>12</formula>
    </cfRule>
  </conditionalFormatting>
  <conditionalFormatting sqref="N143">
    <cfRule type="expression" dxfId="534" priority="535">
      <formula>N143=""</formula>
    </cfRule>
    <cfRule type="cellIs" dxfId="533" priority="536" operator="notBetween">
      <formula>1</formula>
      <formula>12</formula>
    </cfRule>
  </conditionalFormatting>
  <conditionalFormatting sqref="N147">
    <cfRule type="expression" dxfId="532" priority="533">
      <formula>N147=""</formula>
    </cfRule>
    <cfRule type="cellIs" dxfId="531" priority="534" operator="notBetween">
      <formula>1</formula>
      <formula>12</formula>
    </cfRule>
  </conditionalFormatting>
  <conditionalFormatting sqref="G147">
    <cfRule type="expression" dxfId="530" priority="531">
      <formula>G147=""</formula>
    </cfRule>
    <cfRule type="cellIs" dxfId="529" priority="532" operator="notBetween">
      <formula>1</formula>
      <formula>12</formula>
    </cfRule>
  </conditionalFormatting>
  <conditionalFormatting sqref="G143">
    <cfRule type="expression" dxfId="528" priority="529">
      <formula>G143=""</formula>
    </cfRule>
    <cfRule type="cellIs" dxfId="527" priority="530" operator="notBetween">
      <formula>1</formula>
      <formula>12</formula>
    </cfRule>
  </conditionalFormatting>
  <conditionalFormatting sqref="G139">
    <cfRule type="expression" dxfId="526" priority="527">
      <formula>G139=""</formula>
    </cfRule>
    <cfRule type="cellIs" dxfId="525" priority="528" operator="notBetween">
      <formula>1</formula>
      <formula>12</formula>
    </cfRule>
  </conditionalFormatting>
  <conditionalFormatting sqref="G135">
    <cfRule type="expression" dxfId="524" priority="525">
      <formula>G135=""</formula>
    </cfRule>
    <cfRule type="cellIs" dxfId="523" priority="526" operator="notBetween">
      <formula>1</formula>
      <formula>12</formula>
    </cfRule>
  </conditionalFormatting>
  <conditionalFormatting sqref="G131">
    <cfRule type="expression" dxfId="522" priority="523">
      <formula>G131=""</formula>
    </cfRule>
    <cfRule type="cellIs" dxfId="521" priority="524" operator="notBetween">
      <formula>1</formula>
      <formula>12</formula>
    </cfRule>
  </conditionalFormatting>
  <conditionalFormatting sqref="G127">
    <cfRule type="expression" dxfId="520" priority="521">
      <formula>G127=""</formula>
    </cfRule>
    <cfRule type="cellIs" dxfId="519" priority="522" operator="notBetween">
      <formula>1</formula>
      <formula>12</formula>
    </cfRule>
  </conditionalFormatting>
  <conditionalFormatting sqref="G123">
    <cfRule type="expression" dxfId="518" priority="519">
      <formula>G123=""</formula>
    </cfRule>
    <cfRule type="cellIs" dxfId="517" priority="520" operator="notBetween">
      <formula>1</formula>
      <formula>12</formula>
    </cfRule>
  </conditionalFormatting>
  <conditionalFormatting sqref="G119">
    <cfRule type="expression" dxfId="516" priority="517">
      <formula>G119=""</formula>
    </cfRule>
    <cfRule type="cellIs" dxfId="515" priority="518" operator="notBetween">
      <formula>1</formula>
      <formula>12</formula>
    </cfRule>
  </conditionalFormatting>
  <conditionalFormatting sqref="G115">
    <cfRule type="expression" dxfId="514" priority="515">
      <formula>G115=""</formula>
    </cfRule>
    <cfRule type="cellIs" dxfId="513" priority="516" operator="notBetween">
      <formula>1</formula>
      <formula>12</formula>
    </cfRule>
  </conditionalFormatting>
  <conditionalFormatting sqref="P111">
    <cfRule type="expression" dxfId="512" priority="513">
      <formula>P111=""</formula>
    </cfRule>
    <cfRule type="cellIs" dxfId="511" priority="514" operator="notBetween">
      <formula>1</formula>
      <formula>31</formula>
    </cfRule>
  </conditionalFormatting>
  <conditionalFormatting sqref="P115">
    <cfRule type="expression" dxfId="510" priority="511">
      <formula>P115=""</formula>
    </cfRule>
    <cfRule type="cellIs" dxfId="509" priority="512" operator="notBetween">
      <formula>1</formula>
      <formula>31</formula>
    </cfRule>
  </conditionalFormatting>
  <conditionalFormatting sqref="P119">
    <cfRule type="expression" dxfId="508" priority="509">
      <formula>P119=""</formula>
    </cfRule>
    <cfRule type="cellIs" dxfId="507" priority="510" operator="notBetween">
      <formula>1</formula>
      <formula>31</formula>
    </cfRule>
  </conditionalFormatting>
  <conditionalFormatting sqref="P123">
    <cfRule type="expression" dxfId="506" priority="507">
      <formula>P123=""</formula>
    </cfRule>
    <cfRule type="cellIs" dxfId="505" priority="508" operator="notBetween">
      <formula>1</formula>
      <formula>31</formula>
    </cfRule>
  </conditionalFormatting>
  <conditionalFormatting sqref="P127">
    <cfRule type="expression" dxfId="504" priority="505">
      <formula>P127=""</formula>
    </cfRule>
    <cfRule type="cellIs" dxfId="503" priority="506" operator="notBetween">
      <formula>1</formula>
      <formula>31</formula>
    </cfRule>
  </conditionalFormatting>
  <conditionalFormatting sqref="P131">
    <cfRule type="expression" dxfId="502" priority="503">
      <formula>P131=""</formula>
    </cfRule>
    <cfRule type="cellIs" dxfId="501" priority="504" operator="notBetween">
      <formula>1</formula>
      <formula>31</formula>
    </cfRule>
  </conditionalFormatting>
  <conditionalFormatting sqref="P135">
    <cfRule type="expression" dxfId="500" priority="501">
      <formula>P135=""</formula>
    </cfRule>
    <cfRule type="cellIs" dxfId="499" priority="502" operator="notBetween">
      <formula>1</formula>
      <formula>31</formula>
    </cfRule>
  </conditionalFormatting>
  <conditionalFormatting sqref="P139">
    <cfRule type="expression" dxfId="498" priority="499">
      <formula>P139=""</formula>
    </cfRule>
    <cfRule type="cellIs" dxfId="497" priority="500" operator="notBetween">
      <formula>1</formula>
      <formula>31</formula>
    </cfRule>
  </conditionalFormatting>
  <conditionalFormatting sqref="P143">
    <cfRule type="expression" dxfId="496" priority="497">
      <formula>P143=""</formula>
    </cfRule>
    <cfRule type="cellIs" dxfId="495" priority="498" operator="notBetween">
      <formula>1</formula>
      <formula>31</formula>
    </cfRule>
  </conditionalFormatting>
  <conditionalFormatting sqref="P147">
    <cfRule type="expression" dxfId="494" priority="495">
      <formula>P147=""</formula>
    </cfRule>
    <cfRule type="cellIs" dxfId="493" priority="496" operator="notBetween">
      <formula>1</formula>
      <formula>31</formula>
    </cfRule>
  </conditionalFormatting>
  <conditionalFormatting sqref="I147">
    <cfRule type="expression" dxfId="492" priority="493">
      <formula>I147=""</formula>
    </cfRule>
    <cfRule type="cellIs" dxfId="491" priority="494" operator="notBetween">
      <formula>1</formula>
      <formula>31</formula>
    </cfRule>
  </conditionalFormatting>
  <conditionalFormatting sqref="I143">
    <cfRule type="expression" dxfId="490" priority="491">
      <formula>I143=""</formula>
    </cfRule>
    <cfRule type="cellIs" dxfId="489" priority="492" operator="notBetween">
      <formula>1</formula>
      <formula>31</formula>
    </cfRule>
  </conditionalFormatting>
  <conditionalFormatting sqref="I139">
    <cfRule type="expression" dxfId="488" priority="489">
      <formula>I139=""</formula>
    </cfRule>
    <cfRule type="cellIs" dxfId="487" priority="490" operator="notBetween">
      <formula>1</formula>
      <formula>31</formula>
    </cfRule>
  </conditionalFormatting>
  <conditionalFormatting sqref="I135">
    <cfRule type="expression" dxfId="486" priority="487">
      <formula>I135=""</formula>
    </cfRule>
    <cfRule type="cellIs" dxfId="485" priority="488" operator="notBetween">
      <formula>1</formula>
      <formula>31</formula>
    </cfRule>
  </conditionalFormatting>
  <conditionalFormatting sqref="I131">
    <cfRule type="expression" dxfId="484" priority="485">
      <formula>I131=""</formula>
    </cfRule>
    <cfRule type="cellIs" dxfId="483" priority="486" operator="notBetween">
      <formula>1</formula>
      <formula>31</formula>
    </cfRule>
  </conditionalFormatting>
  <conditionalFormatting sqref="I127">
    <cfRule type="expression" dxfId="482" priority="483">
      <formula>I127=""</formula>
    </cfRule>
    <cfRule type="cellIs" dxfId="481" priority="484" operator="notBetween">
      <formula>1</formula>
      <formula>31</formula>
    </cfRule>
  </conditionalFormatting>
  <conditionalFormatting sqref="I123">
    <cfRule type="expression" dxfId="480" priority="481">
      <formula>I123=""</formula>
    </cfRule>
    <cfRule type="cellIs" dxfId="479" priority="482" operator="notBetween">
      <formula>1</formula>
      <formula>31</formula>
    </cfRule>
  </conditionalFormatting>
  <conditionalFormatting sqref="I119">
    <cfRule type="expression" dxfId="478" priority="479">
      <formula>I119=""</formula>
    </cfRule>
    <cfRule type="cellIs" dxfId="477" priority="480" operator="notBetween">
      <formula>1</formula>
      <formula>31</formula>
    </cfRule>
  </conditionalFormatting>
  <conditionalFormatting sqref="I115">
    <cfRule type="expression" dxfId="476" priority="477">
      <formula>I115=""</formula>
    </cfRule>
    <cfRule type="cellIs" dxfId="475" priority="478" operator="notBetween">
      <formula>1</formula>
      <formula>31</formula>
    </cfRule>
  </conditionalFormatting>
  <conditionalFormatting sqref="D115">
    <cfRule type="expression" dxfId="474" priority="475">
      <formula>D115="入力ミス"</formula>
    </cfRule>
    <cfRule type="expression" dxfId="473" priority="476">
      <formula>D115="期間外"</formula>
    </cfRule>
  </conditionalFormatting>
  <conditionalFormatting sqref="D119">
    <cfRule type="expression" dxfId="472" priority="473">
      <formula>D119="入力ミス"</formula>
    </cfRule>
    <cfRule type="expression" dxfId="471" priority="474">
      <formula>D119="期間外"</formula>
    </cfRule>
  </conditionalFormatting>
  <conditionalFormatting sqref="D123">
    <cfRule type="expression" dxfId="470" priority="471">
      <formula>D123="入力ミス"</formula>
    </cfRule>
    <cfRule type="expression" dxfId="469" priority="472">
      <formula>D123="期間外"</formula>
    </cfRule>
  </conditionalFormatting>
  <conditionalFormatting sqref="D127">
    <cfRule type="expression" dxfId="468" priority="469">
      <formula>D127="入力ミス"</formula>
    </cfRule>
    <cfRule type="expression" dxfId="467" priority="470">
      <formula>D127="期間外"</formula>
    </cfRule>
  </conditionalFormatting>
  <conditionalFormatting sqref="D131">
    <cfRule type="expression" dxfId="466" priority="467">
      <formula>D131="入力ミス"</formula>
    </cfRule>
    <cfRule type="expression" dxfId="465" priority="468">
      <formula>D131="期間外"</formula>
    </cfRule>
  </conditionalFormatting>
  <conditionalFormatting sqref="D135">
    <cfRule type="expression" dxfId="464" priority="465">
      <formula>D135="入力ミス"</formula>
    </cfRule>
    <cfRule type="expression" dxfId="463" priority="466">
      <formula>D135="期間外"</formula>
    </cfRule>
  </conditionalFormatting>
  <conditionalFormatting sqref="D139">
    <cfRule type="expression" dxfId="462" priority="463">
      <formula>D139="入力ミス"</formula>
    </cfRule>
    <cfRule type="expression" dxfId="461" priority="464">
      <formula>D139="期間外"</formula>
    </cfRule>
  </conditionalFormatting>
  <conditionalFormatting sqref="D143">
    <cfRule type="expression" dxfId="460" priority="461">
      <formula>D143="入力ミス"</formula>
    </cfRule>
    <cfRule type="expression" dxfId="459" priority="462">
      <formula>D143="期間外"</formula>
    </cfRule>
  </conditionalFormatting>
  <conditionalFormatting sqref="D147">
    <cfRule type="expression" dxfId="458" priority="459">
      <formula>D147="入力ミス"</formula>
    </cfRule>
    <cfRule type="expression" dxfId="457" priority="460">
      <formula>D147="期間外"</formula>
    </cfRule>
  </conditionalFormatting>
  <conditionalFormatting sqref="B164:C164 E164:T164 E172:T172 E176:T176 E200:T200 E168:T168 E180:T180 E184:T184 E188:T188 E192:T192 E196:T196">
    <cfRule type="expression" dxfId="456" priority="458">
      <formula>B164=""</formula>
    </cfRule>
  </conditionalFormatting>
  <conditionalFormatting sqref="C165">
    <cfRule type="expression" dxfId="455" priority="457">
      <formula>C165=""</formula>
    </cfRule>
  </conditionalFormatting>
  <conditionalFormatting sqref="C166">
    <cfRule type="expression" dxfId="454" priority="456">
      <formula>C166=""</formula>
    </cfRule>
  </conditionalFormatting>
  <conditionalFormatting sqref="E165:T166 E173:T174 E201:T202 E169:T170 E177:T178 E181:T182 E185:T186 E189:T190 E193:T194 E197:T198">
    <cfRule type="expression" dxfId="453" priority="454">
      <formula>E165="（用量・用法も記載）"</formula>
    </cfRule>
    <cfRule type="expression" dxfId="452" priority="455">
      <formula>OR(E165="",E165="(用量・用法も記載）")</formula>
    </cfRule>
  </conditionalFormatting>
  <conditionalFormatting sqref="D163">
    <cfRule type="expression" dxfId="451" priority="452">
      <formula>D163="入力ミス"</formula>
    </cfRule>
    <cfRule type="expression" dxfId="450" priority="453">
      <formula>D163="期間外"</formula>
    </cfRule>
  </conditionalFormatting>
  <conditionalFormatting sqref="E163">
    <cfRule type="expression" dxfId="449" priority="448">
      <formula>E163=""</formula>
    </cfRule>
    <cfRule type="cellIs" dxfId="448" priority="451" operator="notBetween">
      <formula>1950</formula>
      <formula>2100</formula>
    </cfRule>
  </conditionalFormatting>
  <conditionalFormatting sqref="G163">
    <cfRule type="expression" dxfId="447" priority="447">
      <formula>G163=""</formula>
    </cfRule>
    <cfRule type="cellIs" dxfId="446" priority="450" operator="notBetween">
      <formula>1</formula>
      <formula>12</formula>
    </cfRule>
  </conditionalFormatting>
  <conditionalFormatting sqref="I163">
    <cfRule type="expression" dxfId="445" priority="446">
      <formula>I163=""</formula>
    </cfRule>
    <cfRule type="cellIs" dxfId="444" priority="449" operator="notBetween">
      <formula>1</formula>
      <formula>31</formula>
    </cfRule>
  </conditionalFormatting>
  <conditionalFormatting sqref="B168:C168">
    <cfRule type="expression" dxfId="443" priority="445">
      <formula>B168=""</formula>
    </cfRule>
  </conditionalFormatting>
  <conditionalFormatting sqref="C169">
    <cfRule type="expression" dxfId="442" priority="444">
      <formula>C169=""</formula>
    </cfRule>
  </conditionalFormatting>
  <conditionalFormatting sqref="C170">
    <cfRule type="expression" dxfId="441" priority="443">
      <formula>C170=""</formula>
    </cfRule>
  </conditionalFormatting>
  <conditionalFormatting sqref="B172:C172">
    <cfRule type="expression" dxfId="440" priority="442">
      <formula>B172=""</formula>
    </cfRule>
  </conditionalFormatting>
  <conditionalFormatting sqref="C173">
    <cfRule type="expression" dxfId="439" priority="441">
      <formula>C173=""</formula>
    </cfRule>
  </conditionalFormatting>
  <conditionalFormatting sqref="C174">
    <cfRule type="expression" dxfId="438" priority="440">
      <formula>C174=""</formula>
    </cfRule>
  </conditionalFormatting>
  <conditionalFormatting sqref="B176:C176">
    <cfRule type="expression" dxfId="437" priority="439">
      <formula>B176=""</formula>
    </cfRule>
  </conditionalFormatting>
  <conditionalFormatting sqref="C177">
    <cfRule type="expression" dxfId="436" priority="438">
      <formula>C177=""</formula>
    </cfRule>
  </conditionalFormatting>
  <conditionalFormatting sqref="C178">
    <cfRule type="expression" dxfId="435" priority="437">
      <formula>C178=""</formula>
    </cfRule>
  </conditionalFormatting>
  <conditionalFormatting sqref="B180:C180">
    <cfRule type="expression" dxfId="434" priority="436">
      <formula>B180=""</formula>
    </cfRule>
  </conditionalFormatting>
  <conditionalFormatting sqref="C181">
    <cfRule type="expression" dxfId="433" priority="435">
      <formula>C181=""</formula>
    </cfRule>
  </conditionalFormatting>
  <conditionalFormatting sqref="C182">
    <cfRule type="expression" dxfId="432" priority="434">
      <formula>C182=""</formula>
    </cfRule>
  </conditionalFormatting>
  <conditionalFormatting sqref="B184:C184">
    <cfRule type="expression" dxfId="431" priority="433">
      <formula>B184=""</formula>
    </cfRule>
  </conditionalFormatting>
  <conditionalFormatting sqref="C185">
    <cfRule type="expression" dxfId="430" priority="432">
      <formula>C185=""</formula>
    </cfRule>
  </conditionalFormatting>
  <conditionalFormatting sqref="C186">
    <cfRule type="expression" dxfId="429" priority="431">
      <formula>C186=""</formula>
    </cfRule>
  </conditionalFormatting>
  <conditionalFormatting sqref="B188:C188">
    <cfRule type="expression" dxfId="428" priority="430">
      <formula>B188=""</formula>
    </cfRule>
  </conditionalFormatting>
  <conditionalFormatting sqref="C189">
    <cfRule type="expression" dxfId="427" priority="429">
      <formula>C189=""</formula>
    </cfRule>
  </conditionalFormatting>
  <conditionalFormatting sqref="C190">
    <cfRule type="expression" dxfId="426" priority="428">
      <formula>C190=""</formula>
    </cfRule>
  </conditionalFormatting>
  <conditionalFormatting sqref="B192:C192">
    <cfRule type="expression" dxfId="425" priority="427">
      <formula>B192=""</formula>
    </cfRule>
  </conditionalFormatting>
  <conditionalFormatting sqref="C193">
    <cfRule type="expression" dxfId="424" priority="426">
      <formula>C193=""</formula>
    </cfRule>
  </conditionalFormatting>
  <conditionalFormatting sqref="C194">
    <cfRule type="expression" dxfId="423" priority="425">
      <formula>C194=""</formula>
    </cfRule>
  </conditionalFormatting>
  <conditionalFormatting sqref="B196:C196">
    <cfRule type="expression" dxfId="422" priority="424">
      <formula>B196=""</formula>
    </cfRule>
  </conditionalFormatting>
  <conditionalFormatting sqref="C197">
    <cfRule type="expression" dxfId="421" priority="423">
      <formula>C197=""</formula>
    </cfRule>
  </conditionalFormatting>
  <conditionalFormatting sqref="C198">
    <cfRule type="expression" dxfId="420" priority="422">
      <formula>C198=""</formula>
    </cfRule>
  </conditionalFormatting>
  <conditionalFormatting sqref="B200:C200">
    <cfRule type="expression" dxfId="419" priority="421">
      <formula>B200=""</formula>
    </cfRule>
  </conditionalFormatting>
  <conditionalFormatting sqref="C201">
    <cfRule type="expression" dxfId="418" priority="420">
      <formula>C201=""</formula>
    </cfRule>
  </conditionalFormatting>
  <conditionalFormatting sqref="C202">
    <cfRule type="expression" dxfId="417" priority="419">
      <formula>C202=""</formula>
    </cfRule>
  </conditionalFormatting>
  <conditionalFormatting sqref="L163">
    <cfRule type="expression" dxfId="416" priority="417">
      <formula>L163=""</formula>
    </cfRule>
    <cfRule type="cellIs" dxfId="415" priority="418" operator="notBetween">
      <formula>1950</formula>
      <formula>2100</formula>
    </cfRule>
  </conditionalFormatting>
  <conditionalFormatting sqref="L167">
    <cfRule type="expression" dxfId="414" priority="415">
      <formula>L167=""</formula>
    </cfRule>
    <cfRule type="cellIs" dxfId="413" priority="416" operator="notBetween">
      <formula>1950</formula>
      <formula>2100</formula>
    </cfRule>
  </conditionalFormatting>
  <conditionalFormatting sqref="E167">
    <cfRule type="expression" dxfId="412" priority="413">
      <formula>E167=""</formula>
    </cfRule>
    <cfRule type="cellIs" dxfId="411" priority="414" operator="notBetween">
      <formula>1950</formula>
      <formula>2100</formula>
    </cfRule>
  </conditionalFormatting>
  <conditionalFormatting sqref="E171">
    <cfRule type="expression" dxfId="410" priority="411">
      <formula>E171=""</formula>
    </cfRule>
    <cfRule type="cellIs" dxfId="409" priority="412" operator="notBetween">
      <formula>1950</formula>
      <formula>2100</formula>
    </cfRule>
  </conditionalFormatting>
  <conditionalFormatting sqref="L171">
    <cfRule type="expression" dxfId="408" priority="409">
      <formula>L171=""</formula>
    </cfRule>
    <cfRule type="cellIs" dxfId="407" priority="410" operator="notBetween">
      <formula>1950</formula>
      <formula>2100</formula>
    </cfRule>
  </conditionalFormatting>
  <conditionalFormatting sqref="E175">
    <cfRule type="expression" dxfId="406" priority="407">
      <formula>E175=""</formula>
    </cfRule>
    <cfRule type="cellIs" dxfId="405" priority="408" operator="notBetween">
      <formula>1950</formula>
      <formula>2100</formula>
    </cfRule>
  </conditionalFormatting>
  <conditionalFormatting sqref="L175">
    <cfRule type="expression" dxfId="404" priority="405">
      <formula>L175=""</formula>
    </cfRule>
    <cfRule type="cellIs" dxfId="403" priority="406" operator="notBetween">
      <formula>1950</formula>
      <formula>2100</formula>
    </cfRule>
  </conditionalFormatting>
  <conditionalFormatting sqref="L179">
    <cfRule type="expression" dxfId="402" priority="403">
      <formula>L179=""</formula>
    </cfRule>
    <cfRule type="cellIs" dxfId="401" priority="404" operator="notBetween">
      <formula>1950</formula>
      <formula>2100</formula>
    </cfRule>
  </conditionalFormatting>
  <conditionalFormatting sqref="E179">
    <cfRule type="expression" dxfId="400" priority="401">
      <formula>E179=""</formula>
    </cfRule>
    <cfRule type="cellIs" dxfId="399" priority="402" operator="notBetween">
      <formula>1950</formula>
      <formula>2100</formula>
    </cfRule>
  </conditionalFormatting>
  <conditionalFormatting sqref="E183">
    <cfRule type="expression" dxfId="398" priority="399">
      <formula>E183=""</formula>
    </cfRule>
    <cfRule type="cellIs" dxfId="397" priority="400" operator="notBetween">
      <formula>1950</formula>
      <formula>2100</formula>
    </cfRule>
  </conditionalFormatting>
  <conditionalFormatting sqref="L183">
    <cfRule type="expression" dxfId="396" priority="397">
      <formula>L183=""</formula>
    </cfRule>
    <cfRule type="cellIs" dxfId="395" priority="398" operator="notBetween">
      <formula>1950</formula>
      <formula>2100</formula>
    </cfRule>
  </conditionalFormatting>
  <conditionalFormatting sqref="L187">
    <cfRule type="expression" dxfId="394" priority="395">
      <formula>L187=""</formula>
    </cfRule>
    <cfRule type="cellIs" dxfId="393" priority="396" operator="notBetween">
      <formula>1950</formula>
      <formula>2100</formula>
    </cfRule>
  </conditionalFormatting>
  <conditionalFormatting sqref="E187">
    <cfRule type="expression" dxfId="392" priority="393">
      <formula>E187=""</formula>
    </cfRule>
    <cfRule type="cellIs" dxfId="391" priority="394" operator="notBetween">
      <formula>1950</formula>
      <formula>2100</formula>
    </cfRule>
  </conditionalFormatting>
  <conditionalFormatting sqref="E191">
    <cfRule type="expression" dxfId="390" priority="391">
      <formula>E191=""</formula>
    </cfRule>
    <cfRule type="cellIs" dxfId="389" priority="392" operator="notBetween">
      <formula>1950</formula>
      <formula>2100</formula>
    </cfRule>
  </conditionalFormatting>
  <conditionalFormatting sqref="L191">
    <cfRule type="expression" dxfId="388" priority="389">
      <formula>L191=""</formula>
    </cfRule>
    <cfRule type="cellIs" dxfId="387" priority="390" operator="notBetween">
      <formula>1950</formula>
      <formula>2100</formula>
    </cfRule>
  </conditionalFormatting>
  <conditionalFormatting sqref="L195">
    <cfRule type="expression" dxfId="386" priority="387">
      <formula>L195=""</formula>
    </cfRule>
    <cfRule type="cellIs" dxfId="385" priority="388" operator="notBetween">
      <formula>1950</formula>
      <formula>2100</formula>
    </cfRule>
  </conditionalFormatting>
  <conditionalFormatting sqref="E195">
    <cfRule type="expression" dxfId="384" priority="385">
      <formula>E195=""</formula>
    </cfRule>
    <cfRule type="cellIs" dxfId="383" priority="386" operator="notBetween">
      <formula>1950</formula>
      <formula>2100</formula>
    </cfRule>
  </conditionalFormatting>
  <conditionalFormatting sqref="E199">
    <cfRule type="expression" dxfId="382" priority="383">
      <formula>E199=""</formula>
    </cfRule>
    <cfRule type="cellIs" dxfId="381" priority="384" operator="notBetween">
      <formula>1950</formula>
      <formula>2100</formula>
    </cfRule>
  </conditionalFormatting>
  <conditionalFormatting sqref="L199">
    <cfRule type="expression" dxfId="380" priority="381">
      <formula>L199=""</formula>
    </cfRule>
    <cfRule type="cellIs" dxfId="379" priority="382" operator="notBetween">
      <formula>1950</formula>
      <formula>2100</formula>
    </cfRule>
  </conditionalFormatting>
  <conditionalFormatting sqref="N163">
    <cfRule type="expression" dxfId="378" priority="379">
      <formula>N163=""</formula>
    </cfRule>
    <cfRule type="cellIs" dxfId="377" priority="380" operator="notBetween">
      <formula>1</formula>
      <formula>12</formula>
    </cfRule>
  </conditionalFormatting>
  <conditionalFormatting sqref="N167">
    <cfRule type="expression" dxfId="376" priority="377">
      <formula>N167=""</formula>
    </cfRule>
    <cfRule type="cellIs" dxfId="375" priority="378" operator="notBetween">
      <formula>1</formula>
      <formula>12</formula>
    </cfRule>
  </conditionalFormatting>
  <conditionalFormatting sqref="N171">
    <cfRule type="expression" dxfId="374" priority="375">
      <formula>N171=""</formula>
    </cfRule>
    <cfRule type="cellIs" dxfId="373" priority="376" operator="notBetween">
      <formula>1</formula>
      <formula>12</formula>
    </cfRule>
  </conditionalFormatting>
  <conditionalFormatting sqref="N175">
    <cfRule type="expression" dxfId="372" priority="373">
      <formula>N175=""</formula>
    </cfRule>
    <cfRule type="cellIs" dxfId="371" priority="374" operator="notBetween">
      <formula>1</formula>
      <formula>12</formula>
    </cfRule>
  </conditionalFormatting>
  <conditionalFormatting sqref="N179">
    <cfRule type="expression" dxfId="370" priority="371">
      <formula>N179=""</formula>
    </cfRule>
    <cfRule type="cellIs" dxfId="369" priority="372" operator="notBetween">
      <formula>1</formula>
      <formula>12</formula>
    </cfRule>
  </conditionalFormatting>
  <conditionalFormatting sqref="N183">
    <cfRule type="expression" dxfId="368" priority="369">
      <formula>N183=""</formula>
    </cfRule>
    <cfRule type="cellIs" dxfId="367" priority="370" operator="notBetween">
      <formula>1</formula>
      <formula>12</formula>
    </cfRule>
  </conditionalFormatting>
  <conditionalFormatting sqref="N187">
    <cfRule type="expression" dxfId="366" priority="367">
      <formula>N187=""</formula>
    </cfRule>
    <cfRule type="cellIs" dxfId="365" priority="368" operator="notBetween">
      <formula>1</formula>
      <formula>12</formula>
    </cfRule>
  </conditionalFormatting>
  <conditionalFormatting sqref="N191">
    <cfRule type="expression" dxfId="364" priority="365">
      <formula>N191=""</formula>
    </cfRule>
    <cfRule type="cellIs" dxfId="363" priority="366" operator="notBetween">
      <formula>1</formula>
      <formula>12</formula>
    </cfRule>
  </conditionalFormatting>
  <conditionalFormatting sqref="N195">
    <cfRule type="expression" dxfId="362" priority="363">
      <formula>N195=""</formula>
    </cfRule>
    <cfRule type="cellIs" dxfId="361" priority="364" operator="notBetween">
      <formula>1</formula>
      <formula>12</formula>
    </cfRule>
  </conditionalFormatting>
  <conditionalFormatting sqref="N199">
    <cfRule type="expression" dxfId="360" priority="361">
      <formula>N199=""</formula>
    </cfRule>
    <cfRule type="cellIs" dxfId="359" priority="362" operator="notBetween">
      <formula>1</formula>
      <formula>12</formula>
    </cfRule>
  </conditionalFormatting>
  <conditionalFormatting sqref="G199">
    <cfRule type="expression" dxfId="358" priority="359">
      <formula>G199=""</formula>
    </cfRule>
    <cfRule type="cellIs" dxfId="357" priority="360" operator="notBetween">
      <formula>1</formula>
      <formula>12</formula>
    </cfRule>
  </conditionalFormatting>
  <conditionalFormatting sqref="G195">
    <cfRule type="expression" dxfId="356" priority="357">
      <formula>G195=""</formula>
    </cfRule>
    <cfRule type="cellIs" dxfId="355" priority="358" operator="notBetween">
      <formula>1</formula>
      <formula>12</formula>
    </cfRule>
  </conditionalFormatting>
  <conditionalFormatting sqref="G191">
    <cfRule type="expression" dxfId="354" priority="355">
      <formula>G191=""</formula>
    </cfRule>
    <cfRule type="cellIs" dxfId="353" priority="356" operator="notBetween">
      <formula>1</formula>
      <formula>12</formula>
    </cfRule>
  </conditionalFormatting>
  <conditionalFormatting sqref="G187">
    <cfRule type="expression" dxfId="352" priority="353">
      <formula>G187=""</formula>
    </cfRule>
    <cfRule type="cellIs" dxfId="351" priority="354" operator="notBetween">
      <formula>1</formula>
      <formula>12</formula>
    </cfRule>
  </conditionalFormatting>
  <conditionalFormatting sqref="G183">
    <cfRule type="expression" dxfId="350" priority="351">
      <formula>G183=""</formula>
    </cfRule>
    <cfRule type="cellIs" dxfId="349" priority="352" operator="notBetween">
      <formula>1</formula>
      <formula>12</formula>
    </cfRule>
  </conditionalFormatting>
  <conditionalFormatting sqref="G179">
    <cfRule type="expression" dxfId="348" priority="349">
      <formula>G179=""</formula>
    </cfRule>
    <cfRule type="cellIs" dxfId="347" priority="350" operator="notBetween">
      <formula>1</formula>
      <formula>12</formula>
    </cfRule>
  </conditionalFormatting>
  <conditionalFormatting sqref="G175">
    <cfRule type="expression" dxfId="346" priority="347">
      <formula>G175=""</formula>
    </cfRule>
    <cfRule type="cellIs" dxfId="345" priority="348" operator="notBetween">
      <formula>1</formula>
      <formula>12</formula>
    </cfRule>
  </conditionalFormatting>
  <conditionalFormatting sqref="G171">
    <cfRule type="expression" dxfId="344" priority="345">
      <formula>G171=""</formula>
    </cfRule>
    <cfRule type="cellIs" dxfId="343" priority="346" operator="notBetween">
      <formula>1</formula>
      <formula>12</formula>
    </cfRule>
  </conditionalFormatting>
  <conditionalFormatting sqref="G167">
    <cfRule type="expression" dxfId="342" priority="343">
      <formula>G167=""</formula>
    </cfRule>
    <cfRule type="cellIs" dxfId="341" priority="344" operator="notBetween">
      <formula>1</formula>
      <formula>12</formula>
    </cfRule>
  </conditionalFormatting>
  <conditionalFormatting sqref="P163">
    <cfRule type="expression" dxfId="340" priority="341">
      <formula>P163=""</formula>
    </cfRule>
    <cfRule type="cellIs" dxfId="339" priority="342" operator="notBetween">
      <formula>1</formula>
      <formula>31</formula>
    </cfRule>
  </conditionalFormatting>
  <conditionalFormatting sqref="P167">
    <cfRule type="expression" dxfId="338" priority="339">
      <formula>P167=""</formula>
    </cfRule>
    <cfRule type="cellIs" dxfId="337" priority="340" operator="notBetween">
      <formula>1</formula>
      <formula>31</formula>
    </cfRule>
  </conditionalFormatting>
  <conditionalFormatting sqref="P171">
    <cfRule type="expression" dxfId="336" priority="337">
      <formula>P171=""</formula>
    </cfRule>
    <cfRule type="cellIs" dxfId="335" priority="338" operator="notBetween">
      <formula>1</formula>
      <formula>31</formula>
    </cfRule>
  </conditionalFormatting>
  <conditionalFormatting sqref="P175">
    <cfRule type="expression" dxfId="334" priority="335">
      <formula>P175=""</formula>
    </cfRule>
    <cfRule type="cellIs" dxfId="333" priority="336" operator="notBetween">
      <formula>1</formula>
      <formula>31</formula>
    </cfRule>
  </conditionalFormatting>
  <conditionalFormatting sqref="P179">
    <cfRule type="expression" dxfId="332" priority="333">
      <formula>P179=""</formula>
    </cfRule>
    <cfRule type="cellIs" dxfId="331" priority="334" operator="notBetween">
      <formula>1</formula>
      <formula>31</formula>
    </cfRule>
  </conditionalFormatting>
  <conditionalFormatting sqref="P183">
    <cfRule type="expression" dxfId="330" priority="331">
      <formula>P183=""</formula>
    </cfRule>
    <cfRule type="cellIs" dxfId="329" priority="332" operator="notBetween">
      <formula>1</formula>
      <formula>31</formula>
    </cfRule>
  </conditionalFormatting>
  <conditionalFormatting sqref="P187">
    <cfRule type="expression" dxfId="328" priority="329">
      <formula>P187=""</formula>
    </cfRule>
    <cfRule type="cellIs" dxfId="327" priority="330" operator="notBetween">
      <formula>1</formula>
      <formula>31</formula>
    </cfRule>
  </conditionalFormatting>
  <conditionalFormatting sqref="P191">
    <cfRule type="expression" dxfId="326" priority="327">
      <formula>P191=""</formula>
    </cfRule>
    <cfRule type="cellIs" dxfId="325" priority="328" operator="notBetween">
      <formula>1</formula>
      <formula>31</formula>
    </cfRule>
  </conditionalFormatting>
  <conditionalFormatting sqref="P195">
    <cfRule type="expression" dxfId="324" priority="325">
      <formula>P195=""</formula>
    </cfRule>
    <cfRule type="cellIs" dxfId="323" priority="326" operator="notBetween">
      <formula>1</formula>
      <formula>31</formula>
    </cfRule>
  </conditionalFormatting>
  <conditionalFormatting sqref="P199">
    <cfRule type="expression" dxfId="322" priority="323">
      <formula>P199=""</formula>
    </cfRule>
    <cfRule type="cellIs" dxfId="321" priority="324" operator="notBetween">
      <formula>1</formula>
      <formula>31</formula>
    </cfRule>
  </conditionalFormatting>
  <conditionalFormatting sqref="I199">
    <cfRule type="expression" dxfId="320" priority="321">
      <formula>I199=""</formula>
    </cfRule>
    <cfRule type="cellIs" dxfId="319" priority="322" operator="notBetween">
      <formula>1</formula>
      <formula>31</formula>
    </cfRule>
  </conditionalFormatting>
  <conditionalFormatting sqref="I195">
    <cfRule type="expression" dxfId="318" priority="319">
      <formula>I195=""</formula>
    </cfRule>
    <cfRule type="cellIs" dxfId="317" priority="320" operator="notBetween">
      <formula>1</formula>
      <formula>31</formula>
    </cfRule>
  </conditionalFormatting>
  <conditionalFormatting sqref="I191">
    <cfRule type="expression" dxfId="316" priority="317">
      <formula>I191=""</formula>
    </cfRule>
    <cfRule type="cellIs" dxfId="315" priority="318" operator="notBetween">
      <formula>1</formula>
      <formula>31</formula>
    </cfRule>
  </conditionalFormatting>
  <conditionalFormatting sqref="I187">
    <cfRule type="expression" dxfId="314" priority="315">
      <formula>I187=""</formula>
    </cfRule>
    <cfRule type="cellIs" dxfId="313" priority="316" operator="notBetween">
      <formula>1</formula>
      <formula>31</formula>
    </cfRule>
  </conditionalFormatting>
  <conditionalFormatting sqref="I183">
    <cfRule type="expression" dxfId="312" priority="313">
      <formula>I183=""</formula>
    </cfRule>
    <cfRule type="cellIs" dxfId="311" priority="314" operator="notBetween">
      <formula>1</formula>
      <formula>31</formula>
    </cfRule>
  </conditionalFormatting>
  <conditionalFormatting sqref="I179">
    <cfRule type="expression" dxfId="310" priority="311">
      <formula>I179=""</formula>
    </cfRule>
    <cfRule type="cellIs" dxfId="309" priority="312" operator="notBetween">
      <formula>1</formula>
      <formula>31</formula>
    </cfRule>
  </conditionalFormatting>
  <conditionalFormatting sqref="I175">
    <cfRule type="expression" dxfId="308" priority="309">
      <formula>I175=""</formula>
    </cfRule>
    <cfRule type="cellIs" dxfId="307" priority="310" operator="notBetween">
      <formula>1</formula>
      <formula>31</formula>
    </cfRule>
  </conditionalFormatting>
  <conditionalFormatting sqref="I171">
    <cfRule type="expression" dxfId="306" priority="307">
      <formula>I171=""</formula>
    </cfRule>
    <cfRule type="cellIs" dxfId="305" priority="308" operator="notBetween">
      <formula>1</formula>
      <formula>31</formula>
    </cfRule>
  </conditionalFormatting>
  <conditionalFormatting sqref="I167">
    <cfRule type="expression" dxfId="304" priority="305">
      <formula>I167=""</formula>
    </cfRule>
    <cfRule type="cellIs" dxfId="303" priority="306" operator="notBetween">
      <formula>1</formula>
      <formula>31</formula>
    </cfRule>
  </conditionalFormatting>
  <conditionalFormatting sqref="D167">
    <cfRule type="expression" dxfId="302" priority="303">
      <formula>D167="入力ミス"</formula>
    </cfRule>
    <cfRule type="expression" dxfId="301" priority="304">
      <formula>D167="期間外"</formula>
    </cfRule>
  </conditionalFormatting>
  <conditionalFormatting sqref="D171">
    <cfRule type="expression" dxfId="300" priority="301">
      <formula>D171="入力ミス"</formula>
    </cfRule>
    <cfRule type="expression" dxfId="299" priority="302">
      <formula>D171="期間外"</formula>
    </cfRule>
  </conditionalFormatting>
  <conditionalFormatting sqref="D175">
    <cfRule type="expression" dxfId="298" priority="299">
      <formula>D175="入力ミス"</formula>
    </cfRule>
    <cfRule type="expression" dxfId="297" priority="300">
      <formula>D175="期間外"</formula>
    </cfRule>
  </conditionalFormatting>
  <conditionalFormatting sqref="D179">
    <cfRule type="expression" dxfId="296" priority="297">
      <formula>D179="入力ミス"</formula>
    </cfRule>
    <cfRule type="expression" dxfId="295" priority="298">
      <formula>D179="期間外"</formula>
    </cfRule>
  </conditionalFormatting>
  <conditionalFormatting sqref="D183">
    <cfRule type="expression" dxfId="294" priority="295">
      <formula>D183="入力ミス"</formula>
    </cfRule>
    <cfRule type="expression" dxfId="293" priority="296">
      <formula>D183="期間外"</formula>
    </cfRule>
  </conditionalFormatting>
  <conditionalFormatting sqref="D187">
    <cfRule type="expression" dxfId="292" priority="293">
      <formula>D187="入力ミス"</formula>
    </cfRule>
    <cfRule type="expression" dxfId="291" priority="294">
      <formula>D187="期間外"</formula>
    </cfRule>
  </conditionalFormatting>
  <conditionalFormatting sqref="D191">
    <cfRule type="expression" dxfId="290" priority="291">
      <formula>D191="入力ミス"</formula>
    </cfRule>
    <cfRule type="expression" dxfId="289" priority="292">
      <formula>D191="期間外"</formula>
    </cfRule>
  </conditionalFormatting>
  <conditionalFormatting sqref="D195">
    <cfRule type="expression" dxfId="288" priority="289">
      <formula>D195="入力ミス"</formula>
    </cfRule>
    <cfRule type="expression" dxfId="287" priority="290">
      <formula>D195="期間外"</formula>
    </cfRule>
  </conditionalFormatting>
  <conditionalFormatting sqref="D199">
    <cfRule type="expression" dxfId="286" priority="287">
      <formula>D199="入力ミス"</formula>
    </cfRule>
    <cfRule type="expression" dxfId="285" priority="288">
      <formula>D199="期間外"</formula>
    </cfRule>
  </conditionalFormatting>
  <conditionalFormatting sqref="B216:C216 E216:T216 E224:T224 E228:T228 E252:T252 E220:T220 E232:T232 E236:T236 E240:T240 E244:T244 E248:T248">
    <cfRule type="expression" dxfId="284" priority="286">
      <formula>B216=""</formula>
    </cfRule>
  </conditionalFormatting>
  <conditionalFormatting sqref="C217">
    <cfRule type="expression" dxfId="283" priority="285">
      <formula>C217=""</formula>
    </cfRule>
  </conditionalFormatting>
  <conditionalFormatting sqref="C218">
    <cfRule type="expression" dxfId="282" priority="284">
      <formula>C218=""</formula>
    </cfRule>
  </conditionalFormatting>
  <conditionalFormatting sqref="E217:T218 E225:T226 E253:T254 E221:T222 E229:T230 E233:T234 E237:T238 E241:T242 E245:T246 E249:T250">
    <cfRule type="expression" dxfId="281" priority="282">
      <formula>E217="（用量・用法も記載）"</formula>
    </cfRule>
    <cfRule type="expression" dxfId="280" priority="283">
      <formula>OR(E217="",E217="(用量・用法も記載）")</formula>
    </cfRule>
  </conditionalFormatting>
  <conditionalFormatting sqref="D215">
    <cfRule type="expression" dxfId="279" priority="280">
      <formula>D215="入力ミス"</formula>
    </cfRule>
    <cfRule type="expression" dxfId="278" priority="281">
      <formula>D215="期間外"</formula>
    </cfRule>
  </conditionalFormatting>
  <conditionalFormatting sqref="E215">
    <cfRule type="expression" dxfId="277" priority="276">
      <formula>E215=""</formula>
    </cfRule>
    <cfRule type="cellIs" dxfId="276" priority="279" operator="notBetween">
      <formula>1950</formula>
      <formula>2100</formula>
    </cfRule>
  </conditionalFormatting>
  <conditionalFormatting sqref="G215">
    <cfRule type="expression" dxfId="275" priority="275">
      <formula>G215=""</formula>
    </cfRule>
    <cfRule type="cellIs" dxfId="274" priority="278" operator="notBetween">
      <formula>1</formula>
      <formula>12</formula>
    </cfRule>
  </conditionalFormatting>
  <conditionalFormatting sqref="I215">
    <cfRule type="expression" dxfId="273" priority="274">
      <formula>I215=""</formula>
    </cfRule>
    <cfRule type="cellIs" dxfId="272" priority="277" operator="notBetween">
      <formula>1</formula>
      <formula>31</formula>
    </cfRule>
  </conditionalFormatting>
  <conditionalFormatting sqref="B220:C220">
    <cfRule type="expression" dxfId="271" priority="273">
      <formula>B220=""</formula>
    </cfRule>
  </conditionalFormatting>
  <conditionalFormatting sqref="C221">
    <cfRule type="expression" dxfId="270" priority="272">
      <formula>C221=""</formula>
    </cfRule>
  </conditionalFormatting>
  <conditionalFormatting sqref="C222">
    <cfRule type="expression" dxfId="269" priority="271">
      <formula>C222=""</formula>
    </cfRule>
  </conditionalFormatting>
  <conditionalFormatting sqref="B224:C224">
    <cfRule type="expression" dxfId="268" priority="270">
      <formula>B224=""</formula>
    </cfRule>
  </conditionalFormatting>
  <conditionalFormatting sqref="C225">
    <cfRule type="expression" dxfId="267" priority="269">
      <formula>C225=""</formula>
    </cfRule>
  </conditionalFormatting>
  <conditionalFormatting sqref="C226">
    <cfRule type="expression" dxfId="266" priority="268">
      <formula>C226=""</formula>
    </cfRule>
  </conditionalFormatting>
  <conditionalFormatting sqref="B228:C228">
    <cfRule type="expression" dxfId="265" priority="267">
      <formula>B228=""</formula>
    </cfRule>
  </conditionalFormatting>
  <conditionalFormatting sqref="C229">
    <cfRule type="expression" dxfId="264" priority="266">
      <formula>C229=""</formula>
    </cfRule>
  </conditionalFormatting>
  <conditionalFormatting sqref="C230">
    <cfRule type="expression" dxfId="263" priority="265">
      <formula>C230=""</formula>
    </cfRule>
  </conditionalFormatting>
  <conditionalFormatting sqref="B232:C232">
    <cfRule type="expression" dxfId="262" priority="264">
      <formula>B232=""</formula>
    </cfRule>
  </conditionalFormatting>
  <conditionalFormatting sqref="C233">
    <cfRule type="expression" dxfId="261" priority="263">
      <formula>C233=""</formula>
    </cfRule>
  </conditionalFormatting>
  <conditionalFormatting sqref="C234">
    <cfRule type="expression" dxfId="260" priority="262">
      <formula>C234=""</formula>
    </cfRule>
  </conditionalFormatting>
  <conditionalFormatting sqref="B236:C236">
    <cfRule type="expression" dxfId="259" priority="261">
      <formula>B236=""</formula>
    </cfRule>
  </conditionalFormatting>
  <conditionalFormatting sqref="C237">
    <cfRule type="expression" dxfId="258" priority="260">
      <formula>C237=""</formula>
    </cfRule>
  </conditionalFormatting>
  <conditionalFormatting sqref="C238">
    <cfRule type="expression" dxfId="257" priority="259">
      <formula>C238=""</formula>
    </cfRule>
  </conditionalFormatting>
  <conditionalFormatting sqref="B240:C240">
    <cfRule type="expression" dxfId="256" priority="258">
      <formula>B240=""</formula>
    </cfRule>
  </conditionalFormatting>
  <conditionalFormatting sqref="C241">
    <cfRule type="expression" dxfId="255" priority="257">
      <formula>C241=""</formula>
    </cfRule>
  </conditionalFormatting>
  <conditionalFormatting sqref="C242">
    <cfRule type="expression" dxfId="254" priority="256">
      <formula>C242=""</formula>
    </cfRule>
  </conditionalFormatting>
  <conditionalFormatting sqref="B244:C244">
    <cfRule type="expression" dxfId="253" priority="255">
      <formula>B244=""</formula>
    </cfRule>
  </conditionalFormatting>
  <conditionalFormatting sqref="C245">
    <cfRule type="expression" dxfId="252" priority="254">
      <formula>C245=""</formula>
    </cfRule>
  </conditionalFormatting>
  <conditionalFormatting sqref="C246">
    <cfRule type="expression" dxfId="251" priority="253">
      <formula>C246=""</formula>
    </cfRule>
  </conditionalFormatting>
  <conditionalFormatting sqref="B248:C248">
    <cfRule type="expression" dxfId="250" priority="252">
      <formula>B248=""</formula>
    </cfRule>
  </conditionalFormatting>
  <conditionalFormatting sqref="C249">
    <cfRule type="expression" dxfId="249" priority="251">
      <formula>C249=""</formula>
    </cfRule>
  </conditionalFormatting>
  <conditionalFormatting sqref="C250">
    <cfRule type="expression" dxfId="248" priority="250">
      <formula>C250=""</formula>
    </cfRule>
  </conditionalFormatting>
  <conditionalFormatting sqref="B252:C252">
    <cfRule type="expression" dxfId="247" priority="249">
      <formula>B252=""</formula>
    </cfRule>
  </conditionalFormatting>
  <conditionalFormatting sqref="C253">
    <cfRule type="expression" dxfId="246" priority="248">
      <formula>C253=""</formula>
    </cfRule>
  </conditionalFormatting>
  <conditionalFormatting sqref="C254">
    <cfRule type="expression" dxfId="245" priority="247">
      <formula>C254=""</formula>
    </cfRule>
  </conditionalFormatting>
  <conditionalFormatting sqref="L215">
    <cfRule type="expression" dxfId="244" priority="245">
      <formula>L215=""</formula>
    </cfRule>
    <cfRule type="cellIs" dxfId="243" priority="246" operator="notBetween">
      <formula>1950</formula>
      <formula>2100</formula>
    </cfRule>
  </conditionalFormatting>
  <conditionalFormatting sqref="L219">
    <cfRule type="expression" dxfId="242" priority="243">
      <formula>L219=""</formula>
    </cfRule>
    <cfRule type="cellIs" dxfId="241" priority="244" operator="notBetween">
      <formula>1950</formula>
      <formula>2100</formula>
    </cfRule>
  </conditionalFormatting>
  <conditionalFormatting sqref="E219">
    <cfRule type="expression" dxfId="240" priority="241">
      <formula>E219=""</formula>
    </cfRule>
    <cfRule type="cellIs" dxfId="239" priority="242" operator="notBetween">
      <formula>1950</formula>
      <formula>2100</formula>
    </cfRule>
  </conditionalFormatting>
  <conditionalFormatting sqref="E223">
    <cfRule type="expression" dxfId="238" priority="239">
      <formula>E223=""</formula>
    </cfRule>
    <cfRule type="cellIs" dxfId="237" priority="240" operator="notBetween">
      <formula>1950</formula>
      <formula>2100</formula>
    </cfRule>
  </conditionalFormatting>
  <conditionalFormatting sqref="L223">
    <cfRule type="expression" dxfId="236" priority="237">
      <formula>L223=""</formula>
    </cfRule>
    <cfRule type="cellIs" dxfId="235" priority="238" operator="notBetween">
      <formula>1950</formula>
      <formula>2100</formula>
    </cfRule>
  </conditionalFormatting>
  <conditionalFormatting sqref="E227">
    <cfRule type="expression" dxfId="234" priority="235">
      <formula>E227=""</formula>
    </cfRule>
    <cfRule type="cellIs" dxfId="233" priority="236" operator="notBetween">
      <formula>1950</formula>
      <formula>2100</formula>
    </cfRule>
  </conditionalFormatting>
  <conditionalFormatting sqref="L227">
    <cfRule type="expression" dxfId="232" priority="233">
      <formula>L227=""</formula>
    </cfRule>
    <cfRule type="cellIs" dxfId="231" priority="234" operator="notBetween">
      <formula>1950</formula>
      <formula>2100</formula>
    </cfRule>
  </conditionalFormatting>
  <conditionalFormatting sqref="L231">
    <cfRule type="expression" dxfId="230" priority="231">
      <formula>L231=""</formula>
    </cfRule>
    <cfRule type="cellIs" dxfId="229" priority="232" operator="notBetween">
      <formula>1950</formula>
      <formula>2100</formula>
    </cfRule>
  </conditionalFormatting>
  <conditionalFormatting sqref="E231">
    <cfRule type="expression" dxfId="228" priority="229">
      <formula>E231=""</formula>
    </cfRule>
    <cfRule type="cellIs" dxfId="227" priority="230" operator="notBetween">
      <formula>1950</formula>
      <formula>2100</formula>
    </cfRule>
  </conditionalFormatting>
  <conditionalFormatting sqref="E235">
    <cfRule type="expression" dxfId="226" priority="227">
      <formula>E235=""</formula>
    </cfRule>
    <cfRule type="cellIs" dxfId="225" priority="228" operator="notBetween">
      <formula>1950</formula>
      <formula>2100</formula>
    </cfRule>
  </conditionalFormatting>
  <conditionalFormatting sqref="L235">
    <cfRule type="expression" dxfId="224" priority="225">
      <formula>L235=""</formula>
    </cfRule>
    <cfRule type="cellIs" dxfId="223" priority="226" operator="notBetween">
      <formula>1950</formula>
      <formula>2100</formula>
    </cfRule>
  </conditionalFormatting>
  <conditionalFormatting sqref="L239">
    <cfRule type="expression" dxfId="222" priority="223">
      <formula>L239=""</formula>
    </cfRule>
    <cfRule type="cellIs" dxfId="221" priority="224" operator="notBetween">
      <formula>1950</formula>
      <formula>2100</formula>
    </cfRule>
  </conditionalFormatting>
  <conditionalFormatting sqref="E239">
    <cfRule type="expression" dxfId="220" priority="221">
      <formula>E239=""</formula>
    </cfRule>
    <cfRule type="cellIs" dxfId="219" priority="222" operator="notBetween">
      <formula>1950</formula>
      <formula>2100</formula>
    </cfRule>
  </conditionalFormatting>
  <conditionalFormatting sqref="E243">
    <cfRule type="expression" dxfId="218" priority="219">
      <formula>E243=""</formula>
    </cfRule>
    <cfRule type="cellIs" dxfId="217" priority="220" operator="notBetween">
      <formula>1950</formula>
      <formula>2100</formula>
    </cfRule>
  </conditionalFormatting>
  <conditionalFormatting sqref="L243">
    <cfRule type="expression" dxfId="216" priority="217">
      <formula>L243=""</formula>
    </cfRule>
    <cfRule type="cellIs" dxfId="215" priority="218" operator="notBetween">
      <formula>1950</formula>
      <formula>2100</formula>
    </cfRule>
  </conditionalFormatting>
  <conditionalFormatting sqref="L247">
    <cfRule type="expression" dxfId="214" priority="215">
      <formula>L247=""</formula>
    </cfRule>
    <cfRule type="cellIs" dxfId="213" priority="216" operator="notBetween">
      <formula>1950</formula>
      <formula>2100</formula>
    </cfRule>
  </conditionalFormatting>
  <conditionalFormatting sqref="E247">
    <cfRule type="expression" dxfId="212" priority="213">
      <formula>E247=""</formula>
    </cfRule>
    <cfRule type="cellIs" dxfId="211" priority="214" operator="notBetween">
      <formula>1950</formula>
      <formula>2100</formula>
    </cfRule>
  </conditionalFormatting>
  <conditionalFormatting sqref="E251">
    <cfRule type="expression" dxfId="210" priority="211">
      <formula>E251=""</formula>
    </cfRule>
    <cfRule type="cellIs" dxfId="209" priority="212" operator="notBetween">
      <formula>1950</formula>
      <formula>2100</formula>
    </cfRule>
  </conditionalFormatting>
  <conditionalFormatting sqref="L251">
    <cfRule type="expression" dxfId="208" priority="209">
      <formula>L251=""</formula>
    </cfRule>
    <cfRule type="cellIs" dxfId="207" priority="210" operator="notBetween">
      <formula>1950</formula>
      <formula>2100</formula>
    </cfRule>
  </conditionalFormatting>
  <conditionalFormatting sqref="N215">
    <cfRule type="expression" dxfId="206" priority="207">
      <formula>N215=""</formula>
    </cfRule>
    <cfRule type="cellIs" dxfId="205" priority="208" operator="notBetween">
      <formula>1</formula>
      <formula>12</formula>
    </cfRule>
  </conditionalFormatting>
  <conditionalFormatting sqref="N219">
    <cfRule type="expression" dxfId="204" priority="205">
      <formula>N219=""</formula>
    </cfRule>
    <cfRule type="cellIs" dxfId="203" priority="206" operator="notBetween">
      <formula>1</formula>
      <formula>12</formula>
    </cfRule>
  </conditionalFormatting>
  <conditionalFormatting sqref="N223">
    <cfRule type="expression" dxfId="202" priority="203">
      <formula>N223=""</formula>
    </cfRule>
    <cfRule type="cellIs" dxfId="201" priority="204" operator="notBetween">
      <formula>1</formula>
      <formula>12</formula>
    </cfRule>
  </conditionalFormatting>
  <conditionalFormatting sqref="N227">
    <cfRule type="expression" dxfId="200" priority="201">
      <formula>N227=""</formula>
    </cfRule>
    <cfRule type="cellIs" dxfId="199" priority="202" operator="notBetween">
      <formula>1</formula>
      <formula>12</formula>
    </cfRule>
  </conditionalFormatting>
  <conditionalFormatting sqref="N231">
    <cfRule type="expression" dxfId="198" priority="199">
      <formula>N231=""</formula>
    </cfRule>
    <cfRule type="cellIs" dxfId="197" priority="200" operator="notBetween">
      <formula>1</formula>
      <formula>12</formula>
    </cfRule>
  </conditionalFormatting>
  <conditionalFormatting sqref="N235">
    <cfRule type="expression" dxfId="196" priority="197">
      <formula>N235=""</formula>
    </cfRule>
    <cfRule type="cellIs" dxfId="195" priority="198" operator="notBetween">
      <formula>1</formula>
      <formula>12</formula>
    </cfRule>
  </conditionalFormatting>
  <conditionalFormatting sqref="N239">
    <cfRule type="expression" dxfId="194" priority="195">
      <formula>N239=""</formula>
    </cfRule>
    <cfRule type="cellIs" dxfId="193" priority="196" operator="notBetween">
      <formula>1</formula>
      <formula>12</formula>
    </cfRule>
  </conditionalFormatting>
  <conditionalFormatting sqref="N243">
    <cfRule type="expression" dxfId="192" priority="193">
      <formula>N243=""</formula>
    </cfRule>
    <cfRule type="cellIs" dxfId="191" priority="194" operator="notBetween">
      <formula>1</formula>
      <formula>12</formula>
    </cfRule>
  </conditionalFormatting>
  <conditionalFormatting sqref="N247">
    <cfRule type="expression" dxfId="190" priority="191">
      <formula>N247=""</formula>
    </cfRule>
    <cfRule type="cellIs" dxfId="189" priority="192" operator="notBetween">
      <formula>1</formula>
      <formula>12</formula>
    </cfRule>
  </conditionalFormatting>
  <conditionalFormatting sqref="N251">
    <cfRule type="expression" dxfId="188" priority="189">
      <formula>N251=""</formula>
    </cfRule>
    <cfRule type="cellIs" dxfId="187" priority="190" operator="notBetween">
      <formula>1</formula>
      <formula>12</formula>
    </cfRule>
  </conditionalFormatting>
  <conditionalFormatting sqref="G251">
    <cfRule type="expression" dxfId="186" priority="187">
      <formula>G251=""</formula>
    </cfRule>
    <cfRule type="cellIs" dxfId="185" priority="188" operator="notBetween">
      <formula>1</formula>
      <formula>12</formula>
    </cfRule>
  </conditionalFormatting>
  <conditionalFormatting sqref="G247">
    <cfRule type="expression" dxfId="184" priority="185">
      <formula>G247=""</formula>
    </cfRule>
    <cfRule type="cellIs" dxfId="183" priority="186" operator="notBetween">
      <formula>1</formula>
      <formula>12</formula>
    </cfRule>
  </conditionalFormatting>
  <conditionalFormatting sqref="G243">
    <cfRule type="expression" dxfId="182" priority="183">
      <formula>G243=""</formula>
    </cfRule>
    <cfRule type="cellIs" dxfId="181" priority="184" operator="notBetween">
      <formula>1</formula>
      <formula>12</formula>
    </cfRule>
  </conditionalFormatting>
  <conditionalFormatting sqref="G239">
    <cfRule type="expression" dxfId="180" priority="181">
      <formula>G239=""</formula>
    </cfRule>
    <cfRule type="cellIs" dxfId="179" priority="182" operator="notBetween">
      <formula>1</formula>
      <formula>12</formula>
    </cfRule>
  </conditionalFormatting>
  <conditionalFormatting sqref="G235">
    <cfRule type="expression" dxfId="178" priority="179">
      <formula>G235=""</formula>
    </cfRule>
    <cfRule type="cellIs" dxfId="177" priority="180" operator="notBetween">
      <formula>1</formula>
      <formula>12</formula>
    </cfRule>
  </conditionalFormatting>
  <conditionalFormatting sqref="G231">
    <cfRule type="expression" dxfId="176" priority="177">
      <formula>G231=""</formula>
    </cfRule>
    <cfRule type="cellIs" dxfId="175" priority="178" operator="notBetween">
      <formula>1</formula>
      <formula>12</formula>
    </cfRule>
  </conditionalFormatting>
  <conditionalFormatting sqref="G227">
    <cfRule type="expression" dxfId="174" priority="175">
      <formula>G227=""</formula>
    </cfRule>
    <cfRule type="cellIs" dxfId="173" priority="176" operator="notBetween">
      <formula>1</formula>
      <formula>12</formula>
    </cfRule>
  </conditionalFormatting>
  <conditionalFormatting sqref="G223">
    <cfRule type="expression" dxfId="172" priority="173">
      <formula>G223=""</formula>
    </cfRule>
    <cfRule type="cellIs" dxfId="171" priority="174" operator="notBetween">
      <formula>1</formula>
      <formula>12</formula>
    </cfRule>
  </conditionalFormatting>
  <conditionalFormatting sqref="G219">
    <cfRule type="expression" dxfId="170" priority="171">
      <formula>G219=""</formula>
    </cfRule>
    <cfRule type="cellIs" dxfId="169" priority="172" operator="notBetween">
      <formula>1</formula>
      <formula>12</formula>
    </cfRule>
  </conditionalFormatting>
  <conditionalFormatting sqref="P215">
    <cfRule type="expression" dxfId="168" priority="169">
      <formula>P215=""</formula>
    </cfRule>
    <cfRule type="cellIs" dxfId="167" priority="170" operator="notBetween">
      <formula>1</formula>
      <formula>31</formula>
    </cfRule>
  </conditionalFormatting>
  <conditionalFormatting sqref="P219">
    <cfRule type="expression" dxfId="166" priority="167">
      <formula>P219=""</formula>
    </cfRule>
    <cfRule type="cellIs" dxfId="165" priority="168" operator="notBetween">
      <formula>1</formula>
      <formula>31</formula>
    </cfRule>
  </conditionalFormatting>
  <conditionalFormatting sqref="P223">
    <cfRule type="expression" dxfId="164" priority="165">
      <formula>P223=""</formula>
    </cfRule>
    <cfRule type="cellIs" dxfId="163" priority="166" operator="notBetween">
      <formula>1</formula>
      <formula>31</formula>
    </cfRule>
  </conditionalFormatting>
  <conditionalFormatting sqref="P227">
    <cfRule type="expression" dxfId="162" priority="163">
      <formula>P227=""</formula>
    </cfRule>
    <cfRule type="cellIs" dxfId="161" priority="164" operator="notBetween">
      <formula>1</formula>
      <formula>31</formula>
    </cfRule>
  </conditionalFormatting>
  <conditionalFormatting sqref="P231">
    <cfRule type="expression" dxfId="160" priority="161">
      <formula>P231=""</formula>
    </cfRule>
    <cfRule type="cellIs" dxfId="159" priority="162" operator="notBetween">
      <formula>1</formula>
      <formula>31</formula>
    </cfRule>
  </conditionalFormatting>
  <conditionalFormatting sqref="P235">
    <cfRule type="expression" dxfId="158" priority="159">
      <formula>P235=""</formula>
    </cfRule>
    <cfRule type="cellIs" dxfId="157" priority="160" operator="notBetween">
      <formula>1</formula>
      <formula>31</formula>
    </cfRule>
  </conditionalFormatting>
  <conditionalFormatting sqref="P239">
    <cfRule type="expression" dxfId="156" priority="157">
      <formula>P239=""</formula>
    </cfRule>
    <cfRule type="cellIs" dxfId="155" priority="158" operator="notBetween">
      <formula>1</formula>
      <formula>31</formula>
    </cfRule>
  </conditionalFormatting>
  <conditionalFormatting sqref="P243">
    <cfRule type="expression" dxfId="154" priority="155">
      <formula>P243=""</formula>
    </cfRule>
    <cfRule type="cellIs" dxfId="153" priority="156" operator="notBetween">
      <formula>1</formula>
      <formula>31</formula>
    </cfRule>
  </conditionalFormatting>
  <conditionalFormatting sqref="P247">
    <cfRule type="expression" dxfId="152" priority="153">
      <formula>P247=""</formula>
    </cfRule>
    <cfRule type="cellIs" dxfId="151" priority="154" operator="notBetween">
      <formula>1</formula>
      <formula>31</formula>
    </cfRule>
  </conditionalFormatting>
  <conditionalFormatting sqref="P251">
    <cfRule type="expression" dxfId="150" priority="151">
      <formula>P251=""</formula>
    </cfRule>
    <cfRule type="cellIs" dxfId="149" priority="152" operator="notBetween">
      <formula>1</formula>
      <formula>31</formula>
    </cfRule>
  </conditionalFormatting>
  <conditionalFormatting sqref="I251">
    <cfRule type="expression" dxfId="148" priority="149">
      <formula>I251=""</formula>
    </cfRule>
    <cfRule type="cellIs" dxfId="147" priority="150" operator="notBetween">
      <formula>1</formula>
      <formula>31</formula>
    </cfRule>
  </conditionalFormatting>
  <conditionalFormatting sqref="I247">
    <cfRule type="expression" dxfId="146" priority="147">
      <formula>I247=""</formula>
    </cfRule>
    <cfRule type="cellIs" dxfId="145" priority="148" operator="notBetween">
      <formula>1</formula>
      <formula>31</formula>
    </cfRule>
  </conditionalFormatting>
  <conditionalFormatting sqref="I243">
    <cfRule type="expression" dxfId="144" priority="145">
      <formula>I243=""</formula>
    </cfRule>
    <cfRule type="cellIs" dxfId="143" priority="146" operator="notBetween">
      <formula>1</formula>
      <formula>31</formula>
    </cfRule>
  </conditionalFormatting>
  <conditionalFormatting sqref="I239">
    <cfRule type="expression" dxfId="142" priority="143">
      <formula>I239=""</formula>
    </cfRule>
    <cfRule type="cellIs" dxfId="141" priority="144" operator="notBetween">
      <formula>1</formula>
      <formula>31</formula>
    </cfRule>
  </conditionalFormatting>
  <conditionalFormatting sqref="I235">
    <cfRule type="expression" dxfId="140" priority="141">
      <formula>I235=""</formula>
    </cfRule>
    <cfRule type="cellIs" dxfId="139" priority="142" operator="notBetween">
      <formula>1</formula>
      <formula>31</formula>
    </cfRule>
  </conditionalFormatting>
  <conditionalFormatting sqref="I231">
    <cfRule type="expression" dxfId="138" priority="139">
      <formula>I231=""</formula>
    </cfRule>
    <cfRule type="cellIs" dxfId="137" priority="140" operator="notBetween">
      <formula>1</formula>
      <formula>31</formula>
    </cfRule>
  </conditionalFormatting>
  <conditionalFormatting sqref="I227">
    <cfRule type="expression" dxfId="136" priority="137">
      <formula>I227=""</formula>
    </cfRule>
    <cfRule type="cellIs" dxfId="135" priority="138" operator="notBetween">
      <formula>1</formula>
      <formula>31</formula>
    </cfRule>
  </conditionalFormatting>
  <conditionalFormatting sqref="I223">
    <cfRule type="expression" dxfId="134" priority="135">
      <formula>I223=""</formula>
    </cfRule>
    <cfRule type="cellIs" dxfId="133" priority="136" operator="notBetween">
      <formula>1</formula>
      <formula>31</formula>
    </cfRule>
  </conditionalFormatting>
  <conditionalFormatting sqref="I219">
    <cfRule type="expression" dxfId="132" priority="133">
      <formula>I219=""</formula>
    </cfRule>
    <cfRule type="cellIs" dxfId="131" priority="134" operator="notBetween">
      <formula>1</formula>
      <formula>31</formula>
    </cfRule>
  </conditionalFormatting>
  <conditionalFormatting sqref="D219">
    <cfRule type="expression" dxfId="130" priority="131">
      <formula>D219="入力ミス"</formula>
    </cfRule>
    <cfRule type="expression" dxfId="129" priority="132">
      <formula>D219="期間外"</formula>
    </cfRule>
  </conditionalFormatting>
  <conditionalFormatting sqref="D223">
    <cfRule type="expression" dxfId="128" priority="129">
      <formula>D223="入力ミス"</formula>
    </cfRule>
    <cfRule type="expression" dxfId="127" priority="130">
      <formula>D223="期間外"</formula>
    </cfRule>
  </conditionalFormatting>
  <conditionalFormatting sqref="D227">
    <cfRule type="expression" dxfId="126" priority="127">
      <formula>D227="入力ミス"</formula>
    </cfRule>
    <cfRule type="expression" dxfId="125" priority="128">
      <formula>D227="期間外"</formula>
    </cfRule>
  </conditionalFormatting>
  <conditionalFormatting sqref="D231">
    <cfRule type="expression" dxfId="124" priority="125">
      <formula>D231="入力ミス"</formula>
    </cfRule>
    <cfRule type="expression" dxfId="123" priority="126">
      <formula>D231="期間外"</formula>
    </cfRule>
  </conditionalFormatting>
  <conditionalFormatting sqref="D235">
    <cfRule type="expression" dxfId="122" priority="123">
      <formula>D235="入力ミス"</formula>
    </cfRule>
    <cfRule type="expression" dxfId="121" priority="124">
      <formula>D235="期間外"</formula>
    </cfRule>
  </conditionalFormatting>
  <conditionalFormatting sqref="D239">
    <cfRule type="expression" dxfId="120" priority="121">
      <formula>D239="入力ミス"</formula>
    </cfRule>
    <cfRule type="expression" dxfId="119" priority="122">
      <formula>D239="期間外"</formula>
    </cfRule>
  </conditionalFormatting>
  <conditionalFormatting sqref="D243">
    <cfRule type="expression" dxfId="118" priority="119">
      <formula>D243="入力ミス"</formula>
    </cfRule>
    <cfRule type="expression" dxfId="117" priority="120">
      <formula>D243="期間外"</formula>
    </cfRule>
  </conditionalFormatting>
  <conditionalFormatting sqref="D247">
    <cfRule type="expression" dxfId="116" priority="117">
      <formula>D247="入力ミス"</formula>
    </cfRule>
    <cfRule type="expression" dxfId="115" priority="118">
      <formula>D247="期間外"</formula>
    </cfRule>
  </conditionalFormatting>
  <conditionalFormatting sqref="D251">
    <cfRule type="expression" dxfId="114" priority="115">
      <formula>D251="入力ミス"</formula>
    </cfRule>
    <cfRule type="expression" dxfId="113" priority="116">
      <formula>D251="期間外"</formula>
    </cfRule>
  </conditionalFormatting>
  <conditionalFormatting sqref="R11">
    <cfRule type="cellIs" dxfId="112" priority="112" operator="equal">
      <formula>"要選択"</formula>
    </cfRule>
    <cfRule type="expression" dxfId="111" priority="113">
      <formula>R11=""</formula>
    </cfRule>
  </conditionalFormatting>
  <conditionalFormatting sqref="R15">
    <cfRule type="cellIs" dxfId="110" priority="110" operator="equal">
      <formula>"要選択"</formula>
    </cfRule>
    <cfRule type="expression" dxfId="109" priority="111">
      <formula>R15=""</formula>
    </cfRule>
  </conditionalFormatting>
  <conditionalFormatting sqref="R19">
    <cfRule type="cellIs" dxfId="108" priority="108" operator="equal">
      <formula>"要選択"</formula>
    </cfRule>
    <cfRule type="expression" dxfId="107" priority="109">
      <formula>R19=""</formula>
    </cfRule>
  </conditionalFormatting>
  <conditionalFormatting sqref="R23">
    <cfRule type="cellIs" dxfId="106" priority="106" operator="equal">
      <formula>"要選択"</formula>
    </cfRule>
    <cfRule type="expression" dxfId="105" priority="107">
      <formula>R23=""</formula>
    </cfRule>
  </conditionalFormatting>
  <conditionalFormatting sqref="R27">
    <cfRule type="cellIs" dxfId="104" priority="104" operator="equal">
      <formula>"要選択"</formula>
    </cfRule>
    <cfRule type="expression" dxfId="103" priority="105">
      <formula>R27=""</formula>
    </cfRule>
  </conditionalFormatting>
  <conditionalFormatting sqref="R31">
    <cfRule type="cellIs" dxfId="102" priority="102" operator="equal">
      <formula>"要選択"</formula>
    </cfRule>
    <cfRule type="expression" dxfId="101" priority="103">
      <formula>R31=""</formula>
    </cfRule>
  </conditionalFormatting>
  <conditionalFormatting sqref="R35">
    <cfRule type="cellIs" dxfId="100" priority="100" operator="equal">
      <formula>"要選択"</formula>
    </cfRule>
    <cfRule type="expression" dxfId="99" priority="101">
      <formula>R35=""</formula>
    </cfRule>
  </conditionalFormatting>
  <conditionalFormatting sqref="R39">
    <cfRule type="cellIs" dxfId="98" priority="98" operator="equal">
      <formula>"要選択"</formula>
    </cfRule>
    <cfRule type="expression" dxfId="97" priority="99">
      <formula>R39=""</formula>
    </cfRule>
  </conditionalFormatting>
  <conditionalFormatting sqref="R43">
    <cfRule type="cellIs" dxfId="96" priority="96" operator="equal">
      <formula>"要選択"</formula>
    </cfRule>
    <cfRule type="expression" dxfId="95" priority="97">
      <formula>R43=""</formula>
    </cfRule>
  </conditionalFormatting>
  <conditionalFormatting sqref="R59">
    <cfRule type="cellIs" dxfId="94" priority="94" operator="equal">
      <formula>"要選択"</formula>
    </cfRule>
    <cfRule type="expression" dxfId="93" priority="95">
      <formula>R59=""</formula>
    </cfRule>
  </conditionalFormatting>
  <conditionalFormatting sqref="R63">
    <cfRule type="cellIs" dxfId="92" priority="92" operator="equal">
      <formula>"要選択"</formula>
    </cfRule>
    <cfRule type="expression" dxfId="91" priority="93">
      <formula>R63=""</formula>
    </cfRule>
  </conditionalFormatting>
  <conditionalFormatting sqref="R67">
    <cfRule type="cellIs" dxfId="90" priority="90" operator="equal">
      <formula>"要選択"</formula>
    </cfRule>
    <cfRule type="expression" dxfId="89" priority="91">
      <formula>R67=""</formula>
    </cfRule>
  </conditionalFormatting>
  <conditionalFormatting sqref="R71">
    <cfRule type="cellIs" dxfId="88" priority="88" operator="equal">
      <formula>"要選択"</formula>
    </cfRule>
    <cfRule type="expression" dxfId="87" priority="89">
      <formula>R71=""</formula>
    </cfRule>
  </conditionalFormatting>
  <conditionalFormatting sqref="R75">
    <cfRule type="cellIs" dxfId="86" priority="86" operator="equal">
      <formula>"要選択"</formula>
    </cfRule>
    <cfRule type="expression" dxfId="85" priority="87">
      <formula>R75=""</formula>
    </cfRule>
  </conditionalFormatting>
  <conditionalFormatting sqref="R79">
    <cfRule type="cellIs" dxfId="84" priority="84" operator="equal">
      <formula>"要選択"</formula>
    </cfRule>
    <cfRule type="expression" dxfId="83" priority="85">
      <formula>R79=""</formula>
    </cfRule>
  </conditionalFormatting>
  <conditionalFormatting sqref="R83">
    <cfRule type="cellIs" dxfId="82" priority="82" operator="equal">
      <formula>"要選択"</formula>
    </cfRule>
    <cfRule type="expression" dxfId="81" priority="83">
      <formula>R83=""</formula>
    </cfRule>
  </conditionalFormatting>
  <conditionalFormatting sqref="R87">
    <cfRule type="cellIs" dxfId="80" priority="80" operator="equal">
      <formula>"要選択"</formula>
    </cfRule>
    <cfRule type="expression" dxfId="79" priority="81">
      <formula>R87=""</formula>
    </cfRule>
  </conditionalFormatting>
  <conditionalFormatting sqref="R91">
    <cfRule type="cellIs" dxfId="78" priority="78" operator="equal">
      <formula>"要選択"</formula>
    </cfRule>
    <cfRule type="expression" dxfId="77" priority="79">
      <formula>R91=""</formula>
    </cfRule>
  </conditionalFormatting>
  <conditionalFormatting sqref="R95">
    <cfRule type="cellIs" dxfId="76" priority="76" operator="equal">
      <formula>"要選択"</formula>
    </cfRule>
    <cfRule type="expression" dxfId="75" priority="77">
      <formula>R95=""</formula>
    </cfRule>
  </conditionalFormatting>
  <conditionalFormatting sqref="R111">
    <cfRule type="cellIs" dxfId="74" priority="74" operator="equal">
      <formula>"要選択"</formula>
    </cfRule>
    <cfRule type="expression" dxfId="73" priority="75">
      <formula>R111=""</formula>
    </cfRule>
  </conditionalFormatting>
  <conditionalFormatting sqref="R115">
    <cfRule type="cellIs" dxfId="72" priority="72" operator="equal">
      <formula>"要選択"</formula>
    </cfRule>
    <cfRule type="expression" dxfId="71" priority="73">
      <formula>R115=""</formula>
    </cfRule>
  </conditionalFormatting>
  <conditionalFormatting sqref="R119">
    <cfRule type="cellIs" dxfId="70" priority="70" operator="equal">
      <formula>"要選択"</formula>
    </cfRule>
    <cfRule type="expression" dxfId="69" priority="71">
      <formula>R119=""</formula>
    </cfRule>
  </conditionalFormatting>
  <conditionalFormatting sqref="R123">
    <cfRule type="cellIs" dxfId="68" priority="68" operator="equal">
      <formula>"要選択"</formula>
    </cfRule>
    <cfRule type="expression" dxfId="67" priority="69">
      <formula>R123=""</formula>
    </cfRule>
  </conditionalFormatting>
  <conditionalFormatting sqref="R127">
    <cfRule type="cellIs" dxfId="66" priority="66" operator="equal">
      <formula>"要選択"</formula>
    </cfRule>
    <cfRule type="expression" dxfId="65" priority="67">
      <formula>R127=""</formula>
    </cfRule>
  </conditionalFormatting>
  <conditionalFormatting sqref="R131">
    <cfRule type="cellIs" dxfId="64" priority="64" operator="equal">
      <formula>"要選択"</formula>
    </cfRule>
    <cfRule type="expression" dxfId="63" priority="65">
      <formula>R131=""</formula>
    </cfRule>
  </conditionalFormatting>
  <conditionalFormatting sqref="R135">
    <cfRule type="cellIs" dxfId="62" priority="62" operator="equal">
      <formula>"要選択"</formula>
    </cfRule>
    <cfRule type="expression" dxfId="61" priority="63">
      <formula>R135=""</formula>
    </cfRule>
  </conditionalFormatting>
  <conditionalFormatting sqref="R139">
    <cfRule type="cellIs" dxfId="60" priority="60" operator="equal">
      <formula>"要選択"</formula>
    </cfRule>
    <cfRule type="expression" dxfId="59" priority="61">
      <formula>R139=""</formula>
    </cfRule>
  </conditionalFormatting>
  <conditionalFormatting sqref="R143">
    <cfRule type="cellIs" dxfId="58" priority="58" operator="equal">
      <formula>"要選択"</formula>
    </cfRule>
    <cfRule type="expression" dxfId="57" priority="59">
      <formula>R143=""</formula>
    </cfRule>
  </conditionalFormatting>
  <conditionalFormatting sqref="R147">
    <cfRule type="cellIs" dxfId="56" priority="56" operator="equal">
      <formula>"要選択"</formula>
    </cfRule>
    <cfRule type="expression" dxfId="55" priority="57">
      <formula>R147=""</formula>
    </cfRule>
  </conditionalFormatting>
  <conditionalFormatting sqref="R163">
    <cfRule type="cellIs" dxfId="54" priority="54" operator="equal">
      <formula>"要選択"</formula>
    </cfRule>
    <cfRule type="expression" dxfId="53" priority="55">
      <formula>R163=""</formula>
    </cfRule>
  </conditionalFormatting>
  <conditionalFormatting sqref="R167">
    <cfRule type="cellIs" dxfId="52" priority="52" operator="equal">
      <formula>"要選択"</formula>
    </cfRule>
    <cfRule type="expression" dxfId="51" priority="53">
      <formula>R167=""</formula>
    </cfRule>
  </conditionalFormatting>
  <conditionalFormatting sqref="R171">
    <cfRule type="cellIs" dxfId="50" priority="50" operator="equal">
      <formula>"要選択"</formula>
    </cfRule>
    <cfRule type="expression" dxfId="49" priority="51">
      <formula>R171=""</formula>
    </cfRule>
  </conditionalFormatting>
  <conditionalFormatting sqref="R175">
    <cfRule type="cellIs" dxfId="48" priority="48" operator="equal">
      <formula>"要選択"</formula>
    </cfRule>
    <cfRule type="expression" dxfId="47" priority="49">
      <formula>R175=""</formula>
    </cfRule>
  </conditionalFormatting>
  <conditionalFormatting sqref="R179">
    <cfRule type="cellIs" dxfId="46" priority="46" operator="equal">
      <formula>"要選択"</formula>
    </cfRule>
    <cfRule type="expression" dxfId="45" priority="47">
      <formula>R179=""</formula>
    </cfRule>
  </conditionalFormatting>
  <conditionalFormatting sqref="R183">
    <cfRule type="cellIs" dxfId="44" priority="44" operator="equal">
      <formula>"要選択"</formula>
    </cfRule>
    <cfRule type="expression" dxfId="43" priority="45">
      <formula>R183=""</formula>
    </cfRule>
  </conditionalFormatting>
  <conditionalFormatting sqref="R187">
    <cfRule type="cellIs" dxfId="42" priority="42" operator="equal">
      <formula>"要選択"</formula>
    </cfRule>
    <cfRule type="expression" dxfId="41" priority="43">
      <formula>R187=""</formula>
    </cfRule>
  </conditionalFormatting>
  <conditionalFormatting sqref="R191">
    <cfRule type="cellIs" dxfId="40" priority="40" operator="equal">
      <formula>"要選択"</formula>
    </cfRule>
    <cfRule type="expression" dxfId="39" priority="41">
      <formula>R191=""</formula>
    </cfRule>
  </conditionalFormatting>
  <conditionalFormatting sqref="R195">
    <cfRule type="cellIs" dxfId="38" priority="38" operator="equal">
      <formula>"要選択"</formula>
    </cfRule>
    <cfRule type="expression" dxfId="37" priority="39">
      <formula>R195=""</formula>
    </cfRule>
  </conditionalFormatting>
  <conditionalFormatting sqref="R199">
    <cfRule type="cellIs" dxfId="36" priority="36" operator="equal">
      <formula>"要選択"</formula>
    </cfRule>
    <cfRule type="expression" dxfId="35" priority="37">
      <formula>R199=""</formula>
    </cfRule>
  </conditionalFormatting>
  <conditionalFormatting sqref="R215">
    <cfRule type="cellIs" dxfId="34" priority="34" operator="equal">
      <formula>"要選択"</formula>
    </cfRule>
    <cfRule type="expression" dxfId="33" priority="35">
      <formula>R215=""</formula>
    </cfRule>
  </conditionalFormatting>
  <conditionalFormatting sqref="R219">
    <cfRule type="cellIs" dxfId="32" priority="32" operator="equal">
      <formula>"要選択"</formula>
    </cfRule>
    <cfRule type="expression" dxfId="31" priority="33">
      <formula>R219=""</formula>
    </cfRule>
  </conditionalFormatting>
  <conditionalFormatting sqref="R223">
    <cfRule type="cellIs" dxfId="30" priority="30" operator="equal">
      <formula>"要選択"</formula>
    </cfRule>
    <cfRule type="expression" dxfId="29" priority="31">
      <formula>R223=""</formula>
    </cfRule>
  </conditionalFormatting>
  <conditionalFormatting sqref="R227">
    <cfRule type="cellIs" dxfId="28" priority="28" operator="equal">
      <formula>"要選択"</formula>
    </cfRule>
    <cfRule type="expression" dxfId="27" priority="29">
      <formula>R227=""</formula>
    </cfRule>
  </conditionalFormatting>
  <conditionalFormatting sqref="R231">
    <cfRule type="cellIs" dxfId="26" priority="26" operator="equal">
      <formula>"要選択"</formula>
    </cfRule>
    <cfRule type="expression" dxfId="25" priority="27">
      <formula>R231=""</formula>
    </cfRule>
  </conditionalFormatting>
  <conditionalFormatting sqref="R235">
    <cfRule type="cellIs" dxfId="24" priority="24" operator="equal">
      <formula>"要選択"</formula>
    </cfRule>
    <cfRule type="expression" dxfId="23" priority="25">
      <formula>R235=""</formula>
    </cfRule>
  </conditionalFormatting>
  <conditionalFormatting sqref="R239">
    <cfRule type="cellIs" dxfId="22" priority="22" operator="equal">
      <formula>"要選択"</formula>
    </cfRule>
    <cfRule type="expression" dxfId="21" priority="23">
      <formula>R239=""</formula>
    </cfRule>
  </conditionalFormatting>
  <conditionalFormatting sqref="R243">
    <cfRule type="cellIs" dxfId="20" priority="20" operator="equal">
      <formula>"要選択"</formula>
    </cfRule>
    <cfRule type="expression" dxfId="19" priority="21">
      <formula>R243=""</formula>
    </cfRule>
  </conditionalFormatting>
  <conditionalFormatting sqref="R247">
    <cfRule type="cellIs" dxfId="18" priority="18" operator="equal">
      <formula>"要選択"</formula>
    </cfRule>
    <cfRule type="expression" dxfId="17" priority="19">
      <formula>R247=""</formula>
    </cfRule>
  </conditionalFormatting>
  <conditionalFormatting sqref="R251">
    <cfRule type="cellIs" dxfId="16" priority="16" operator="equal">
      <formula>"要選択"</formula>
    </cfRule>
    <cfRule type="expression" dxfId="15" priority="17">
      <formula>R251=""</formula>
    </cfRule>
  </conditionalFormatting>
  <conditionalFormatting sqref="T105">
    <cfRule type="expression" dxfId="14" priority="15">
      <formula>$T$1=""</formula>
    </cfRule>
  </conditionalFormatting>
  <conditionalFormatting sqref="T109">
    <cfRule type="expression" dxfId="13" priority="14">
      <formula>$T$5=""</formula>
    </cfRule>
  </conditionalFormatting>
  <conditionalFormatting sqref="T106">
    <cfRule type="expression" dxfId="12" priority="13">
      <formula>AND(T106="",T107="",T108="")</formula>
    </cfRule>
  </conditionalFormatting>
  <conditionalFormatting sqref="T107">
    <cfRule type="expression" dxfId="11" priority="12">
      <formula>AND(T106="",T107="",T108="")</formula>
    </cfRule>
  </conditionalFormatting>
  <conditionalFormatting sqref="T108">
    <cfRule type="expression" dxfId="10" priority="11">
      <formula>AND(T106="",T107="",T108="")</formula>
    </cfRule>
  </conditionalFormatting>
  <conditionalFormatting sqref="T157">
    <cfRule type="expression" dxfId="9" priority="10">
      <formula>$T$1=""</formula>
    </cfRule>
  </conditionalFormatting>
  <conditionalFormatting sqref="T161">
    <cfRule type="expression" dxfId="8" priority="9">
      <formula>$T$5=""</formula>
    </cfRule>
  </conditionalFormatting>
  <conditionalFormatting sqref="T158">
    <cfRule type="expression" dxfId="7" priority="8">
      <formula>AND(T158="",T159="",T160="")</formula>
    </cfRule>
  </conditionalFormatting>
  <conditionalFormatting sqref="T159">
    <cfRule type="expression" dxfId="6" priority="7">
      <formula>AND(T158="",T159="",T160="")</formula>
    </cfRule>
  </conditionalFormatting>
  <conditionalFormatting sqref="T160">
    <cfRule type="expression" dxfId="5" priority="6">
      <formula>AND(T158="",T159="",T160="")</formula>
    </cfRule>
  </conditionalFormatting>
  <conditionalFormatting sqref="T209">
    <cfRule type="expression" dxfId="4" priority="5">
      <formula>$T$1=""</formula>
    </cfRule>
  </conditionalFormatting>
  <conditionalFormatting sqref="T213">
    <cfRule type="expression" dxfId="3" priority="4">
      <formula>$T$5=""</formula>
    </cfRule>
  </conditionalFormatting>
  <conditionalFormatting sqref="T210">
    <cfRule type="expression" dxfId="2" priority="3">
      <formula>AND(T210="",T211="",T212="")</formula>
    </cfRule>
  </conditionalFormatting>
  <conditionalFormatting sqref="T211">
    <cfRule type="expression" dxfId="1" priority="2">
      <formula>AND(T210="",T211="",T212="")</formula>
    </cfRule>
  </conditionalFormatting>
  <conditionalFormatting sqref="T212">
    <cfRule type="expression" dxfId="0" priority="1">
      <formula>AND(T210="",T211="",T212="")</formula>
    </cfRule>
  </conditionalFormatting>
  <dataValidations count="4">
    <dataValidation type="whole" allowBlank="1" showInputMessage="1" showErrorMessage="1" sqref="I7 P7 P11 P15 P19 P23 P27 P31 P35 P39 P43 I43 I39 I35 I31 I27 I23 I19 I15 I11 I59 P59 P63 P67 P71 P75 P79 P83 P87 P91 P95 I95 I91 I87 I83 I79 I75 I71 I67 I63 I111 P111 P115 P119 P123 P127 P131 P135 P139 P143 P147 I147 I143 I139 I135 I131 I127 I123 I119 I115 I163 P163 P167 P171 P175 P179 P183 P187 P191 P195 P199 I199 I195 I191 I187 I183 I179 I175 I171 I167 I215 P215 P219 P223 P227 P231 P235 P239 P243 P247 P251 I251 I247 I243 I239 I235 I231 I227 I223 I219">
      <formula1>1</formula1>
      <formula2>31</formula2>
    </dataValidation>
    <dataValidation type="whole" allowBlank="1" showInputMessage="1" showErrorMessage="1" sqref="G7 N7 N11 N15 N19 N23 N27 N31 N35 N39 N43 G43 G39 G35 G31 G27 G23 G19 G15 G11 N3:O4 G59 N59 N63 N67 N71 N75 N79 N83 N87 N91 N95 G95 G91 G87 G83 G79 G75 G71 G67 G63 G111 N111 N115 N119 N123 N127 N131 N135 N139 N143 N147 G147 G143 G139 G135 G131 G127 G123 G119 G115 G163 N163 N167 N171 N175 N179 N183 N187 N191 N195 N199 G199 G195 G191 G187 G183 G179 G175 G171 G167 G215 N215 N219 N223 N227 N231 N235 N239 N243 N247 N251 G251 G247 G243 G239 G235 G231 G227 G223 G219">
      <formula1>1</formula1>
      <formula2>12</formula2>
    </dataValidation>
    <dataValidation type="whole" allowBlank="1" showInputMessage="1" showErrorMessage="1" sqref="E7 L7 L11 E11 E15 L15 E19 L19 L23 E23 E27 L27 L31 E31 E35 L35 L39 E39 E43 L43 E59 L59 L63 E63 E67 L67 E71 L71 L75 E75 E79 L79 L83 E83 E87 L87 L91 E91 E95 L95 E111 L111 L115 E115 E119 L119 E123 L123 L127 E127 E131 L131 L135 E135 E139 L139 L143 E143 E147 L147 E163 L163 L167 E167 E171 L171 E175 L175 L179 E179 E183 L183 L187 E187 E191 L191 L195 E195 E199 L199 E215 L215 L219 E219 E223 L223 E227 L227 L231 E231 E235 L235 L239 E239 E243 L243 L247 E247 E251 L251 K3:L4">
      <formula1>1950</formula1>
      <formula2>2050</formula2>
    </dataValidation>
    <dataValidation type="list" allowBlank="1" showInputMessage="1" promptTitle="いずれかを選択してください" sqref="R7 R243 R247 R11 R15 R19 R23 R27 R31 R35 R143 R147 R163 R167 R171 R175 R179 R183 R187 R191 R39 R43 R59 R63 R67 R71 R75 R79 R83 R87 R91 R95 R111 R115 R119 R123 R127 R131 R135 R139 R195 R199 R215 R219 R223 R227 R231 R235 R239 R251">
      <formula1>"治療終了,治療中"</formula1>
    </dataValidation>
  </dataValidations>
  <printOptions horizontalCentered="1"/>
  <pageMargins left="0.78740157480314965" right="0.78740157480314965" top="1.1811023622047245" bottom="0.98425196850393704" header="0.78740157480314965" footer="0.39370078740157483"/>
  <pageSetup paperSize="9" scale="80" fitToHeight="5" orientation="portrait" r:id="rId1"/>
  <headerFooter alignWithMargins="0">
    <oddHeader xml:space="preserve">&amp;L&amp;10日本東洋医学会  &amp;16症 例 一 覧&amp;R&amp;"ＭＳ Ｐ明朝,標準"（様式第3号）&amp;10
&amp;9 2019.4改定&amp;10
</oddHeader>
    <oddFooter xml:space="preserve">&amp;R&amp;"ＭＳ Ｐ明朝,標準"&amp;10
</oddFooter>
  </headerFooter>
  <rowBreaks count="4" manualBreakCount="4">
    <brk id="52" max="20" man="1"/>
    <brk id="104" max="20" man="1"/>
    <brk id="156" max="20" man="1"/>
    <brk id="20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3号1～50（2019.4改定）</vt:lpstr>
      <vt:lpstr>'3号1～50（2019.4改定）'!Print_Area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JSOM小川</cp:lastModifiedBy>
  <cp:lastPrinted>2019-09-10T07:19:18Z</cp:lastPrinted>
  <dcterms:created xsi:type="dcterms:W3CDTF">2008-07-15T02:00:31Z</dcterms:created>
  <dcterms:modified xsi:type="dcterms:W3CDTF">2019-09-10T07:19:24Z</dcterms:modified>
</cp:coreProperties>
</file>