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作業中\Web\症例一覧・臨床報告\"/>
    </mc:Choice>
  </mc:AlternateContent>
  <xr:revisionPtr revIDLastSave="0" documentId="13_ncr:1_{9C6BFF5D-D21E-40C5-B0DE-967CB65628AA}" xr6:coauthVersionLast="47" xr6:coauthVersionMax="47" xr10:uidLastSave="{00000000-0000-0000-0000-000000000000}"/>
  <bookViews>
    <workbookView xWindow="-120" yWindow="-120" windowWidth="29040" windowHeight="15720" tabRatio="879" xr2:uid="{00000000-000D-0000-FFFF-FFFF00000000}"/>
  </bookViews>
  <sheets>
    <sheet name="4B号1～10（2025.4改定・専門医更新用）" sheetId="84" r:id="rId1"/>
  </sheets>
  <calcPr calcId="191029"/>
  <customWorkbookViews>
    <customWorkbookView name="Administrator - 個人用ビュー" guid="{B39A9CE7-44EA-4112-8959-79DC9028FF97}" mergeInterval="0" personalView="1" maximized="1" xWindow="1" yWindow="1" windowWidth="1276" windowHeight="805" tabRatio="875" activeSheetId="6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9" i="84" l="1"/>
  <c r="U218" i="84"/>
  <c r="U217" i="84"/>
  <c r="U195" i="84"/>
  <c r="U194" i="84"/>
  <c r="U193" i="84"/>
  <c r="U171" i="84"/>
  <c r="U170" i="84"/>
  <c r="U169" i="84"/>
  <c r="U147" i="84"/>
  <c r="U146" i="84"/>
  <c r="U145" i="84"/>
  <c r="U123" i="84"/>
  <c r="U122" i="84"/>
  <c r="U121" i="84"/>
  <c r="U99" i="84"/>
  <c r="U98" i="84"/>
  <c r="U97" i="84"/>
  <c r="U75" i="84"/>
  <c r="U74" i="84"/>
  <c r="U73" i="84"/>
  <c r="U51" i="84"/>
  <c r="U50" i="84"/>
  <c r="U49" i="84"/>
  <c r="A223" i="84"/>
  <c r="O219" i="84"/>
  <c r="K219" i="84"/>
  <c r="A199" i="84"/>
  <c r="O195" i="84"/>
  <c r="K195" i="84"/>
  <c r="A175" i="84"/>
  <c r="O171" i="84"/>
  <c r="K171" i="84"/>
  <c r="A151" i="84"/>
  <c r="O147" i="84"/>
  <c r="K147" i="84"/>
  <c r="A127" i="84"/>
  <c r="O123" i="84"/>
  <c r="K123" i="84"/>
  <c r="A103" i="84"/>
  <c r="O99" i="84"/>
  <c r="K99" i="84"/>
  <c r="A79" i="84"/>
  <c r="O75" i="84"/>
  <c r="K75" i="84"/>
  <c r="A55" i="84"/>
  <c r="O51" i="84"/>
  <c r="K51" i="84"/>
  <c r="A31" i="84"/>
  <c r="U27" i="84"/>
  <c r="O27" i="84"/>
  <c r="K27" i="84"/>
  <c r="U26" i="84"/>
  <c r="U25" i="84"/>
  <c r="A7" i="84"/>
</calcChain>
</file>

<file path=xl/sharedStrings.xml><?xml version="1.0" encoding="utf-8"?>
<sst xmlns="http://schemas.openxmlformats.org/spreadsheetml/2006/main" count="400" uniqueCount="35">
  <si>
    <t>既往歴</t>
    <rPh sb="0" eb="2">
      <t>キオウ</t>
    </rPh>
    <rPh sb="2" eb="3">
      <t>レキ</t>
    </rPh>
    <phoneticPr fontId="3"/>
  </si>
  <si>
    <t>現病歴</t>
    <rPh sb="0" eb="1">
      <t>ゲン</t>
    </rPh>
    <rPh sb="1" eb="3">
      <t>ビョウレキ</t>
    </rPh>
    <phoneticPr fontId="3"/>
  </si>
  <si>
    <t>診　　断</t>
    <rPh sb="0" eb="1">
      <t>シン</t>
    </rPh>
    <rPh sb="3" eb="4">
      <t>ダン</t>
    </rPh>
    <phoneticPr fontId="3"/>
  </si>
  <si>
    <t>主　　訴</t>
    <rPh sb="0" eb="1">
      <t>シュ</t>
    </rPh>
    <rPh sb="3" eb="4">
      <t>ソ</t>
    </rPh>
    <phoneticPr fontId="3"/>
  </si>
  <si>
    <t>家族歴</t>
    <rPh sb="0" eb="2">
      <t>カゾク</t>
    </rPh>
    <rPh sb="2" eb="3">
      <t>レキ</t>
    </rPh>
    <phoneticPr fontId="3"/>
  </si>
  <si>
    <t>西洋医学的所見</t>
    <rPh sb="0" eb="2">
      <t>セイヨウ</t>
    </rPh>
    <rPh sb="2" eb="5">
      <t>イガクテキ</t>
    </rPh>
    <rPh sb="5" eb="7">
      <t>ショケン</t>
    </rPh>
    <phoneticPr fontId="3"/>
  </si>
  <si>
    <t>漢方医学的所見</t>
    <rPh sb="0" eb="2">
      <t>カンポウ</t>
    </rPh>
    <rPh sb="2" eb="5">
      <t>イガクテキ</t>
    </rPh>
    <rPh sb="5" eb="7">
      <t>ショケン</t>
    </rPh>
    <phoneticPr fontId="3"/>
  </si>
  <si>
    <t>経　　過</t>
    <rPh sb="0" eb="1">
      <t>ヘ</t>
    </rPh>
    <rPh sb="3" eb="4">
      <t>カ</t>
    </rPh>
    <phoneticPr fontId="3"/>
  </si>
  <si>
    <t>専門医番号</t>
    <rPh sb="0" eb="3">
      <t>センモンイ</t>
    </rPh>
    <rPh sb="3" eb="5">
      <t>バンゴウ</t>
    </rPh>
    <phoneticPr fontId="3"/>
  </si>
  <si>
    <t>処　　方
ま た は
取　　穴</t>
    <rPh sb="0" eb="1">
      <t>ショ</t>
    </rPh>
    <rPh sb="3" eb="4">
      <t>カタ</t>
    </rPh>
    <rPh sb="11" eb="12">
      <t>ト</t>
    </rPh>
    <rPh sb="14" eb="15">
      <t>アナ</t>
    </rPh>
    <phoneticPr fontId="3"/>
  </si>
  <si>
    <t>考　　察</t>
    <rPh sb="0" eb="1">
      <t>コウ</t>
    </rPh>
    <rPh sb="3" eb="4">
      <t>サッ</t>
    </rPh>
    <phoneticPr fontId="3"/>
  </si>
  <si>
    <t>（原典）
（その条文）
（漢方医学的診断に基づく処方選択の根拠）
（本症例における鑑別処方と鑑別点）</t>
    <rPh sb="1" eb="3">
      <t>ゲンテン</t>
    </rPh>
    <rPh sb="9" eb="11">
      <t>ジョウブン</t>
    </rPh>
    <rPh sb="15" eb="17">
      <t>カンポウ</t>
    </rPh>
    <rPh sb="17" eb="20">
      <t>イガクテキ</t>
    </rPh>
    <rPh sb="20" eb="22">
      <t>シンダン</t>
    </rPh>
    <rPh sb="23" eb="24">
      <t>モト</t>
    </rPh>
    <rPh sb="26" eb="28">
      <t>ショホウ</t>
    </rPh>
    <rPh sb="28" eb="30">
      <t>センタク</t>
    </rPh>
    <rPh sb="31" eb="33">
      <t>コンキョ</t>
    </rPh>
    <rPh sb="37" eb="38">
      <t>ホン</t>
    </rPh>
    <rPh sb="38" eb="40">
      <t>ショウレイ</t>
    </rPh>
    <rPh sb="44" eb="46">
      <t>カンベツ</t>
    </rPh>
    <rPh sb="46" eb="48">
      <t>ショホウ</t>
    </rPh>
    <rPh sb="49" eb="51">
      <t>カンベツ</t>
    </rPh>
    <rPh sb="51" eb="52">
      <t>テン</t>
    </rPh>
    <phoneticPr fontId="3"/>
  </si>
  <si>
    <t>年齢</t>
    <rPh sb="0" eb="2">
      <t>ネンレイ</t>
    </rPh>
    <phoneticPr fontId="9"/>
  </si>
  <si>
    <t>性別</t>
    <rPh sb="0" eb="2">
      <t>セイベツ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</si>
  <si>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</si>
  <si>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</si>
  <si>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</si>
  <si>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治療機関名は用紙右上の所属機関名と異なる場合のみ記載する</t>
    <rPh sb="0" eb="2">
      <t>チリョウ</t>
    </rPh>
    <rPh sb="2" eb="4">
      <t>キカン</t>
    </rPh>
    <rPh sb="4" eb="5">
      <t>メイ</t>
    </rPh>
    <rPh sb="6" eb="8">
      <t>ヨウシ</t>
    </rPh>
    <rPh sb="8" eb="10">
      <t>ミギウエ</t>
    </rPh>
    <rPh sb="11" eb="13">
      <t>ショゾク</t>
    </rPh>
    <rPh sb="13" eb="15">
      <t>キカン</t>
    </rPh>
    <rPh sb="15" eb="16">
      <t>メイ</t>
    </rPh>
    <rPh sb="17" eb="18">
      <t>コト</t>
    </rPh>
    <rPh sb="20" eb="22">
      <t>バアイ</t>
    </rPh>
    <rPh sb="24" eb="26">
      <t>キサイ</t>
    </rPh>
    <phoneticPr fontId="9"/>
  </si>
  <si>
    <t>治療機関名</t>
    <rPh sb="0" eb="2">
      <t>チリョウ</t>
    </rPh>
    <phoneticPr fontId="3"/>
  </si>
  <si>
    <t>カルテ番号</t>
    <rPh sb="3" eb="5">
      <t>バンゴウ</t>
    </rPh>
    <phoneticPr fontId="9"/>
  </si>
  <si>
    <t>（用量・用法も記載）</t>
    <rPh sb="1" eb="3">
      <t>ヨウリョウ</t>
    </rPh>
    <rPh sb="4" eb="6">
      <t>ヨウホウ</t>
    </rPh>
    <rPh sb="7" eb="9">
      <t>キサイ</t>
    </rPh>
    <phoneticPr fontId="3"/>
  </si>
  <si>
    <t>～</t>
    <phoneticPr fontId="9"/>
  </si>
  <si>
    <t>所属機関名</t>
    <phoneticPr fontId="3"/>
  </si>
  <si>
    <t>申請者氏名</t>
    <phoneticPr fontId="3"/>
  </si>
  <si>
    <t>要選択</t>
    <rPh sb="0" eb="1">
      <t>ヨウ</t>
    </rPh>
    <rPh sb="1" eb="3">
      <t>センタク</t>
    </rPh>
    <phoneticPr fontId="9"/>
  </si>
  <si>
    <t>（望診）
（問診）
（脈診）
（舌診）
（腹診）</t>
    <phoneticPr fontId="3"/>
  </si>
  <si>
    <t>処方または取穴、漢方医学的所見、考察の（）内は消して記載してもよい</t>
    <rPh sb="0" eb="2">
      <t>ショホウ</t>
    </rPh>
    <rPh sb="5" eb="7">
      <t>シュケツ</t>
    </rPh>
    <rPh sb="8" eb="10">
      <t>カンポウ</t>
    </rPh>
    <rPh sb="10" eb="13">
      <t>イガクテキ</t>
    </rPh>
    <rPh sb="13" eb="15">
      <t>ショケン</t>
    </rPh>
    <rPh sb="16" eb="18">
      <t>コウサツ</t>
    </rPh>
    <rPh sb="21" eb="22">
      <t>ナイ</t>
    </rPh>
    <phoneticPr fontId="3"/>
  </si>
  <si>
    <t>：</t>
    <phoneticPr fontId="9"/>
  </si>
  <si>
    <t>(西暦)</t>
    <rPh sb="1" eb="3">
      <t>セイレキ</t>
    </rPh>
    <phoneticPr fontId="9"/>
  </si>
  <si>
    <t>治療期間は西暦で年月日を記載し「治療終了」または「治療中」のいずれかを記載</t>
    <rPh sb="0" eb="2">
      <t>チリョウ</t>
    </rPh>
    <rPh sb="2" eb="4">
      <t>キカン</t>
    </rPh>
    <rPh sb="5" eb="7">
      <t>セイレキ</t>
    </rPh>
    <rPh sb="8" eb="11">
      <t>ネンガッピ</t>
    </rPh>
    <rPh sb="12" eb="14">
      <t>キサイ</t>
    </rPh>
    <rPh sb="16" eb="18">
      <t>チリョウ</t>
    </rPh>
    <rPh sb="18" eb="20">
      <t>シュウリョウ</t>
    </rPh>
    <rPh sb="25" eb="28">
      <t>チリョウチュウ</t>
    </rPh>
    <rPh sb="35" eb="37">
      <t>キサイ</t>
    </rPh>
    <phoneticPr fontId="9"/>
  </si>
  <si>
    <t>治療中の場合は症例記載日を治療終了年月日とする</t>
    <rPh sb="0" eb="3">
      <t>チリョウチュウ</t>
    </rPh>
    <rPh sb="4" eb="6">
      <t>バアイ</t>
    </rPh>
    <rPh sb="7" eb="9">
      <t>ショウレイ</t>
    </rPh>
    <rPh sb="9" eb="11">
      <t>キサイ</t>
    </rPh>
    <rPh sb="11" eb="12">
      <t>ビ</t>
    </rPh>
    <rPh sb="13" eb="15">
      <t>チリョウ</t>
    </rPh>
    <rPh sb="15" eb="17">
      <t>シュウリョウ</t>
    </rPh>
    <rPh sb="17" eb="20">
      <t>ネンガッピ</t>
    </rPh>
    <phoneticPr fontId="9"/>
  </si>
  <si>
    <t>現在の資格認定開始（前回更新）年月</t>
    <rPh sb="0" eb="2">
      <t>ゲンザイ</t>
    </rPh>
    <rPh sb="3" eb="5">
      <t>シカク</t>
    </rPh>
    <rPh sb="5" eb="7">
      <t>ニンテイ</t>
    </rPh>
    <rPh sb="7" eb="9">
      <t>カイシ</t>
    </rPh>
    <rPh sb="15" eb="17">
      <t>ネンゲツ</t>
    </rPh>
    <phoneticPr fontId="9"/>
  </si>
  <si>
    <t>　　</t>
    <phoneticPr fontId="9"/>
  </si>
  <si>
    <t>【専門医更新用】　記載は、別紙の記載要領に従ってください。</t>
    <rPh sb="1" eb="4">
      <t>センモンイ</t>
    </rPh>
    <rPh sb="4" eb="6">
      <t>コウシン</t>
    </rPh>
    <rPh sb="6" eb="7">
      <t>ヨウ</t>
    </rPh>
    <rPh sb="9" eb="11">
      <t>キサイ</t>
    </rPh>
    <rPh sb="13" eb="15">
      <t>ベッシ</t>
    </rPh>
    <rPh sb="16" eb="18">
      <t>キサイ</t>
    </rPh>
    <rPh sb="18" eb="20">
      <t>ヨウリョウ</t>
    </rPh>
    <rPh sb="21" eb="22">
      <t>シタガ</t>
    </rPh>
    <phoneticPr fontId="20"/>
  </si>
  <si>
    <t>【専門医更新用　更新1・2回目のみ】</t>
    <rPh sb="1" eb="4">
      <t>センモンイ</t>
    </rPh>
    <rPh sb="3" eb="4">
      <t>イ</t>
    </rPh>
    <rPh sb="4" eb="6">
      <t>コウシン</t>
    </rPh>
    <rPh sb="6" eb="7">
      <t>ヨウ</t>
    </rPh>
    <rPh sb="8" eb="10">
      <t>コウシン</t>
    </rPh>
    <rPh sb="13" eb="15">
      <t>カイメ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</si>
</sst>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Arial"/>
      <family val="2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Ｒ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theme="1" tint="0.499984740745262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1" tint="0.499984740745262"/>
      </left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1" tint="0.499984740745262"/>
      </left>
      <right/>
      <top style="thin">
        <color indexed="64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1" tint="0.499984740745262"/>
      </right>
      <top style="thin">
        <color indexed="64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thin">
        <color indexed="64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n">
        <color indexed="64"/>
      </bottom>
      <diagonal/>
    </border>
    <border>
      <left style="thin">
        <color auto="1"/>
      </left>
      <right style="dotted">
        <color theme="0" tint="-0.34998626667073579"/>
      </right>
      <top style="thin">
        <color indexed="64"/>
      </top>
      <bottom style="thin">
        <color auto="1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indexed="64"/>
      </top>
      <bottom style="dotted">
        <color theme="1" tint="0.499984740745262"/>
      </bottom>
      <diagonal/>
    </border>
    <border>
      <left/>
      <right style="thin">
        <color auto="1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/>
      <bottom style="thin">
        <color indexed="64"/>
      </bottom>
      <diagonal/>
    </border>
    <border>
      <left style="dotted">
        <color theme="1" tint="0.499984740745262"/>
      </left>
      <right style="thin">
        <color theme="1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2" fillId="2" borderId="0" xfId="4" applyFont="1" applyFill="1" applyAlignment="1">
      <alignment vertical="top"/>
    </xf>
    <xf numFmtId="0" fontId="2" fillId="2" borderId="0" xfId="4" applyFont="1" applyFill="1">
      <alignment vertical="center"/>
    </xf>
    <xf numFmtId="0" fontId="13" fillId="2" borderId="6" xfId="2" applyFont="1" applyFill="1" applyBorder="1">
      <alignment vertical="center"/>
    </xf>
    <xf numFmtId="0" fontId="14" fillId="2" borderId="8" xfId="4" applyFont="1" applyFill="1" applyBorder="1" applyAlignment="1">
      <alignment horizontal="distributed" vertical="center"/>
    </xf>
    <xf numFmtId="0" fontId="17" fillId="2" borderId="4" xfId="4" applyFont="1" applyFill="1" applyBorder="1">
      <alignment vertical="center"/>
    </xf>
    <xf numFmtId="0" fontId="8" fillId="2" borderId="4" xfId="4" applyFont="1" applyFill="1" applyBorder="1">
      <alignment vertical="center"/>
    </xf>
    <xf numFmtId="0" fontId="10" fillId="2" borderId="4" xfId="4" applyFont="1" applyFill="1" applyBorder="1" applyAlignment="1">
      <alignment horizontal="right" vertical="center"/>
    </xf>
    <xf numFmtId="0" fontId="18" fillId="2" borderId="0" xfId="4" applyFont="1" applyFill="1">
      <alignment vertical="center"/>
    </xf>
    <xf numFmtId="0" fontId="8" fillId="2" borderId="0" xfId="4" applyFont="1" applyFill="1">
      <alignment vertical="center"/>
    </xf>
    <xf numFmtId="0" fontId="6" fillId="2" borderId="14" xfId="4" applyFont="1" applyFill="1" applyBorder="1" applyAlignment="1">
      <alignment horizontal="center" vertical="top"/>
    </xf>
    <xf numFmtId="0" fontId="14" fillId="2" borderId="20" xfId="4" applyFont="1" applyFill="1" applyBorder="1" applyAlignment="1">
      <alignment horizontal="distributed" vertical="center"/>
    </xf>
    <xf numFmtId="0" fontId="2" fillId="2" borderId="0" xfId="4" applyFont="1" applyFill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 applyProtection="1">
      <alignment horizontal="left" vertical="center"/>
      <protection locked="0"/>
    </xf>
    <xf numFmtId="0" fontId="15" fillId="2" borderId="2" xfId="2" applyFont="1" applyFill="1" applyBorder="1" applyAlignment="1">
      <alignment horizontal="right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21" xfId="4" applyFont="1" applyFill="1" applyBorder="1" applyProtection="1">
      <alignment vertical="center"/>
      <protection locked="0"/>
    </xf>
    <xf numFmtId="0" fontId="2" fillId="2" borderId="22" xfId="4" applyFont="1" applyFill="1" applyBorder="1" applyProtection="1">
      <alignment vertical="center"/>
      <protection locked="0"/>
    </xf>
    <xf numFmtId="0" fontId="16" fillId="2" borderId="22" xfId="4" applyFont="1" applyFill="1" applyBorder="1" applyAlignment="1">
      <alignment horizontal="center" vertical="center"/>
    </xf>
    <xf numFmtId="0" fontId="4" fillId="2" borderId="22" xfId="4" applyFont="1" applyFill="1" applyBorder="1" applyAlignment="1">
      <alignment horizontal="center" vertical="center"/>
    </xf>
    <xf numFmtId="0" fontId="1" fillId="2" borderId="0" xfId="2" applyFill="1">
      <alignment vertical="center"/>
    </xf>
    <xf numFmtId="0" fontId="21" fillId="2" borderId="0" xfId="4" applyFont="1" applyFill="1" applyAlignment="1">
      <alignment vertical="top"/>
    </xf>
    <xf numFmtId="0" fontId="14" fillId="2" borderId="25" xfId="4" applyFont="1" applyFill="1" applyBorder="1" applyAlignment="1">
      <alignment horizontal="distributed" vertical="center"/>
    </xf>
    <xf numFmtId="0" fontId="2" fillId="2" borderId="0" xfId="4" applyFont="1" applyFill="1" applyAlignment="1">
      <alignment horizontal="left" vertical="center"/>
    </xf>
    <xf numFmtId="0" fontId="16" fillId="2" borderId="0" xfId="4" applyFont="1" applyFill="1" applyAlignment="1">
      <alignment vertical="top"/>
    </xf>
    <xf numFmtId="0" fontId="17" fillId="2" borderId="0" xfId="4" applyFont="1" applyFill="1">
      <alignment vertical="center"/>
    </xf>
    <xf numFmtId="0" fontId="19" fillId="2" borderId="0" xfId="4" applyFont="1" applyFill="1" applyAlignment="1"/>
    <xf numFmtId="0" fontId="23" fillId="2" borderId="5" xfId="4" applyFont="1" applyFill="1" applyBorder="1" applyAlignment="1"/>
    <xf numFmtId="0" fontId="4" fillId="2" borderId="28" xfId="2" applyFont="1" applyFill="1" applyBorder="1" applyAlignment="1">
      <alignment horizontal="left" vertical="center"/>
    </xf>
    <xf numFmtId="0" fontId="4" fillId="2" borderId="29" xfId="2" applyFont="1" applyFill="1" applyBorder="1" applyAlignment="1">
      <alignment horizontal="left" vertical="center"/>
    </xf>
    <xf numFmtId="0" fontId="4" fillId="2" borderId="29" xfId="2" applyFont="1" applyFill="1" applyBorder="1" applyAlignment="1" applyProtection="1">
      <alignment horizontal="left" vertical="center"/>
      <protection locked="0"/>
    </xf>
    <xf numFmtId="0" fontId="4" fillId="2" borderId="28" xfId="2" applyFont="1" applyFill="1" applyBorder="1" applyAlignment="1" applyProtection="1">
      <alignment horizontal="left" vertical="center"/>
      <protection locked="0"/>
    </xf>
    <xf numFmtId="0" fontId="15" fillId="2" borderId="32" xfId="2" applyFont="1" applyFill="1" applyBorder="1" applyAlignment="1">
      <alignment horizontal="right" vertical="center"/>
    </xf>
    <xf numFmtId="0" fontId="13" fillId="2" borderId="32" xfId="2" applyFont="1" applyFill="1" applyBorder="1">
      <alignment vertical="center"/>
    </xf>
    <xf numFmtId="0" fontId="2" fillId="2" borderId="18" xfId="4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vertical="top"/>
      <protection locked="0"/>
    </xf>
    <xf numFmtId="0" fontId="2" fillId="2" borderId="9" xfId="0" applyFont="1" applyFill="1" applyBorder="1" applyAlignment="1" applyProtection="1">
      <alignment vertical="top"/>
      <protection locked="0"/>
    </xf>
    <xf numFmtId="0" fontId="2" fillId="2" borderId="19" xfId="4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vertical="top"/>
      <protection locked="0"/>
    </xf>
    <xf numFmtId="0" fontId="2" fillId="2" borderId="11" xfId="0" applyFont="1" applyFill="1" applyBorder="1" applyAlignment="1" applyProtection="1">
      <alignment vertical="top"/>
      <protection locked="0"/>
    </xf>
    <xf numFmtId="0" fontId="4" fillId="2" borderId="22" xfId="4" applyFont="1" applyFill="1" applyBorder="1" applyAlignment="1" applyProtection="1">
      <alignment horizontal="center" vertical="center"/>
      <protection locked="0"/>
    </xf>
    <xf numFmtId="0" fontId="4" fillId="2" borderId="24" xfId="4" applyFont="1" applyFill="1" applyBorder="1" applyAlignment="1" applyProtection="1">
      <alignment horizontal="center" vertical="center"/>
      <protection locked="0"/>
    </xf>
    <xf numFmtId="0" fontId="4" fillId="2" borderId="16" xfId="4" applyFont="1" applyFill="1" applyBorder="1" applyAlignment="1">
      <alignment horizontal="center" vertical="center"/>
    </xf>
    <xf numFmtId="0" fontId="4" fillId="2" borderId="17" xfId="4" applyFont="1" applyFill="1" applyBorder="1" applyAlignment="1">
      <alignment horizontal="center" vertical="center"/>
    </xf>
    <xf numFmtId="0" fontId="1" fillId="2" borderId="17" xfId="4" applyFill="1" applyBorder="1" applyAlignment="1" applyProtection="1">
      <alignment horizontal="center" vertical="center"/>
      <protection locked="0"/>
    </xf>
    <xf numFmtId="0" fontId="2" fillId="2" borderId="17" xfId="4" applyFont="1" applyFill="1" applyBorder="1" applyAlignment="1" applyProtection="1">
      <alignment horizontal="center" vertical="center"/>
      <protection locked="0"/>
    </xf>
    <xf numFmtId="0" fontId="2" fillId="2" borderId="13" xfId="4" applyFont="1" applyFill="1" applyBorder="1" applyAlignment="1" applyProtection="1">
      <alignment horizontal="center" vertical="center"/>
      <protection locked="0"/>
    </xf>
    <xf numFmtId="0" fontId="2" fillId="2" borderId="12" xfId="4" applyFont="1" applyFill="1" applyBorder="1" applyAlignment="1" applyProtection="1">
      <alignment horizontal="center" vertical="center"/>
      <protection locked="0"/>
    </xf>
    <xf numFmtId="0" fontId="1" fillId="2" borderId="4" xfId="4" applyFill="1" applyBorder="1" applyAlignment="1">
      <alignment horizontal="center" vertical="center"/>
    </xf>
    <xf numFmtId="0" fontId="1" fillId="2" borderId="5" xfId="4" applyFill="1" applyBorder="1" applyAlignment="1">
      <alignment horizontal="center" vertical="center"/>
    </xf>
    <xf numFmtId="0" fontId="22" fillId="2" borderId="4" xfId="4" applyFont="1" applyFill="1" applyBorder="1" applyAlignment="1">
      <alignment horizontal="left" vertical="center"/>
    </xf>
    <xf numFmtId="0" fontId="22" fillId="2" borderId="5" xfId="4" applyFont="1" applyFill="1" applyBorder="1" applyAlignment="1">
      <alignment horizontal="left" vertical="center"/>
    </xf>
    <xf numFmtId="0" fontId="15" fillId="2" borderId="4" xfId="4" applyFont="1" applyFill="1" applyBorder="1" applyAlignment="1">
      <alignment horizontal="center" vertical="center"/>
    </xf>
    <xf numFmtId="0" fontId="15" fillId="2" borderId="5" xfId="4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2" fillId="2" borderId="18" xfId="0" applyFont="1" applyFill="1" applyBorder="1" applyAlignment="1" applyProtection="1">
      <alignment vertical="top"/>
      <protection locked="0"/>
    </xf>
    <xf numFmtId="0" fontId="12" fillId="2" borderId="9" xfId="0" applyFont="1" applyFill="1" applyBorder="1" applyAlignment="1" applyProtection="1">
      <alignment vertical="top"/>
      <protection locked="0"/>
    </xf>
    <xf numFmtId="0" fontId="7" fillId="2" borderId="18" xfId="0" applyFont="1" applyFill="1" applyBorder="1" applyAlignment="1" applyProtection="1">
      <alignment vertical="top"/>
      <protection locked="0"/>
    </xf>
    <xf numFmtId="0" fontId="7" fillId="2" borderId="9" xfId="0" applyFont="1" applyFill="1" applyBorder="1" applyAlignment="1" applyProtection="1">
      <alignment vertical="top"/>
      <protection locked="0"/>
    </xf>
    <xf numFmtId="0" fontId="7" fillId="2" borderId="19" xfId="0" applyFont="1" applyFill="1" applyBorder="1" applyAlignment="1" applyProtection="1">
      <alignment vertical="top"/>
      <protection locked="0"/>
    </xf>
    <xf numFmtId="0" fontId="7" fillId="2" borderId="11" xfId="0" applyFont="1" applyFill="1" applyBorder="1" applyAlignment="1" applyProtection="1">
      <alignment vertical="top"/>
      <protection locked="0"/>
    </xf>
    <xf numFmtId="0" fontId="2" fillId="2" borderId="23" xfId="4" applyFont="1" applyFill="1" applyBorder="1" applyAlignment="1" applyProtection="1">
      <alignment horizontal="center" vertical="center"/>
      <protection locked="0"/>
    </xf>
    <xf numFmtId="0" fontId="15" fillId="2" borderId="4" xfId="4" applyFont="1" applyFill="1" applyBorder="1" applyAlignment="1" applyProtection="1">
      <alignment horizontal="center" vertical="center"/>
      <protection locked="0"/>
    </xf>
    <xf numFmtId="0" fontId="15" fillId="2" borderId="5" xfId="4" applyFont="1" applyFill="1" applyBorder="1" applyAlignment="1" applyProtection="1">
      <alignment horizontal="center" vertical="center"/>
      <protection locked="0"/>
    </xf>
    <xf numFmtId="0" fontId="15" fillId="2" borderId="4" xfId="2" applyFont="1" applyFill="1" applyBorder="1" applyAlignment="1" applyProtection="1">
      <alignment horizontal="center" vertical="center"/>
      <protection locked="0"/>
    </xf>
    <xf numFmtId="0" fontId="15" fillId="2" borderId="5" xfId="2" applyFont="1" applyFill="1" applyBorder="1" applyAlignment="1" applyProtection="1">
      <alignment horizontal="center" vertical="center"/>
      <protection locked="0"/>
    </xf>
    <xf numFmtId="0" fontId="13" fillId="2" borderId="1" xfId="4" applyFont="1" applyFill="1" applyBorder="1">
      <alignment vertical="center"/>
    </xf>
    <xf numFmtId="0" fontId="13" fillId="2" borderId="4" xfId="4" applyFont="1" applyFill="1" applyBorder="1">
      <alignment vertical="center"/>
    </xf>
    <xf numFmtId="0" fontId="13" fillId="2" borderId="3" xfId="4" applyFont="1" applyFill="1" applyBorder="1" applyAlignment="1">
      <alignment horizontal="left" vertical="center"/>
    </xf>
    <xf numFmtId="0" fontId="13" fillId="2" borderId="5" xfId="4" applyFont="1" applyFill="1" applyBorder="1" applyAlignment="1">
      <alignment horizontal="left" vertical="center"/>
    </xf>
    <xf numFmtId="0" fontId="14" fillId="2" borderId="26" xfId="4" applyFont="1" applyFill="1" applyBorder="1" applyAlignment="1">
      <alignment horizontal="distributed" vertical="center"/>
    </xf>
    <xf numFmtId="0" fontId="14" fillId="2" borderId="27" xfId="4" applyFont="1" applyFill="1" applyBorder="1" applyAlignment="1">
      <alignment horizontal="distributed" vertical="center"/>
    </xf>
    <xf numFmtId="0" fontId="4" fillId="2" borderId="30" xfId="2" applyFont="1" applyFill="1" applyBorder="1" applyAlignment="1">
      <alignment horizontal="left" vertical="center" wrapText="1" shrinkToFit="1"/>
    </xf>
    <xf numFmtId="0" fontId="4" fillId="2" borderId="31" xfId="2" applyFont="1" applyFill="1" applyBorder="1" applyAlignment="1">
      <alignment horizontal="left" vertical="center" wrapText="1" shrinkToFit="1"/>
    </xf>
    <xf numFmtId="0" fontId="4" fillId="2" borderId="30" xfId="2" applyFont="1" applyFill="1" applyBorder="1" applyAlignment="1" applyProtection="1">
      <alignment horizontal="left" vertical="center" wrapText="1" shrinkToFit="1"/>
      <protection locked="0"/>
    </xf>
    <xf numFmtId="0" fontId="4" fillId="2" borderId="31" xfId="2" applyFont="1" applyFill="1" applyBorder="1" applyAlignment="1" applyProtection="1">
      <alignment horizontal="left" vertical="center" wrapText="1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症例報告用紙（様式第12号、ｈ15年度改訂）" xfId="4" xr:uid="{00000000-0005-0000-0000-000004000000}"/>
  </cellStyles>
  <dxfs count="270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8913-F73C-4977-A963-14B2486BBAB8}">
  <dimension ref="A1:U240"/>
  <sheetViews>
    <sheetView tabSelected="1" view="pageBreakPreview" zoomScaleNormal="100" zoomScaleSheetLayoutView="100" workbookViewId="0">
      <selection activeCell="U1" sqref="U1"/>
    </sheetView>
  </sheetViews>
  <sheetFormatPr defaultColWidth="6.125" defaultRowHeight="13.5"/>
  <cols>
    <col min="1" max="1" width="8.125" style="2" customWidth="1"/>
    <col min="2" max="2" width="5.125" style="2" customWidth="1"/>
    <col min="3" max="3" width="2.5" style="2" customWidth="1"/>
    <col min="4" max="4" width="3" style="2" customWidth="1"/>
    <col min="5" max="5" width="2.5" style="2" customWidth="1"/>
    <col min="6" max="6" width="3" style="2" customWidth="1"/>
    <col min="7" max="7" width="2.75" style="2" customWidth="1"/>
    <col min="8" max="8" width="2.375" style="2" customWidth="1"/>
    <col min="9" max="9" width="5.125" style="2" customWidth="1"/>
    <col min="10" max="10" width="2.5" style="2" customWidth="1"/>
    <col min="11" max="11" width="3" style="2" customWidth="1"/>
    <col min="12" max="12" width="2.5" style="2" customWidth="1"/>
    <col min="13" max="13" width="3" style="2" customWidth="1"/>
    <col min="14" max="15" width="2.75" style="2" customWidth="1"/>
    <col min="16" max="16" width="2.5" style="2" customWidth="1"/>
    <col min="17" max="17" width="2.75" style="2" customWidth="1"/>
    <col min="18" max="18" width="2.125" style="2" customWidth="1"/>
    <col min="19" max="19" width="2.625" style="2" customWidth="1"/>
    <col min="20" max="20" width="8.875" style="2" customWidth="1"/>
    <col min="21" max="21" width="28.625" style="2" customWidth="1"/>
    <col min="22" max="262" width="9" style="2" customWidth="1"/>
    <col min="263" max="263" width="2.625" style="2" customWidth="1"/>
    <col min="264" max="16384" width="6.125" style="2"/>
  </cols>
  <sheetData>
    <row r="1" spans="1:21" s="1" customFormat="1" ht="18.75" customHeight="1">
      <c r="A1" s="30" t="s">
        <v>33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T1" s="26" t="s">
        <v>23</v>
      </c>
      <c r="U1" s="34"/>
    </row>
    <row r="2" spans="1:21" s="1" customFormat="1" ht="13.5" customHeight="1">
      <c r="A2" s="31" t="s">
        <v>32</v>
      </c>
      <c r="C2" s="27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T2" s="4" t="s">
        <v>8</v>
      </c>
      <c r="U2" s="35"/>
    </row>
    <row r="3" spans="1:21" s="1" customFormat="1" ht="13.5" customHeight="1">
      <c r="A3" s="73" t="s">
        <v>34</v>
      </c>
      <c r="B3" s="74"/>
      <c r="C3" s="74"/>
      <c r="D3" s="74"/>
      <c r="E3" s="74"/>
      <c r="F3" s="74"/>
      <c r="G3" s="74"/>
      <c r="H3" s="52" t="s">
        <v>27</v>
      </c>
      <c r="I3" s="54" t="s">
        <v>28</v>
      </c>
      <c r="J3" s="54"/>
      <c r="K3" s="69"/>
      <c r="L3" s="69"/>
      <c r="M3" s="69"/>
      <c r="N3" s="58" t="s">
        <v>14</v>
      </c>
      <c r="O3" s="71"/>
      <c r="P3" s="71"/>
      <c r="Q3" s="58" t="s">
        <v>15</v>
      </c>
      <c r="R3" s="36"/>
      <c r="T3" s="77" t="s">
        <v>22</v>
      </c>
      <c r="U3" s="81"/>
    </row>
    <row r="4" spans="1:21" s="1" customFormat="1" ht="13.5" customHeight="1">
      <c r="A4" s="75" t="s">
        <v>31</v>
      </c>
      <c r="B4" s="76"/>
      <c r="C4" s="76"/>
      <c r="D4" s="76"/>
      <c r="E4" s="76"/>
      <c r="F4" s="76"/>
      <c r="G4" s="76"/>
      <c r="H4" s="53"/>
      <c r="I4" s="55"/>
      <c r="J4" s="55"/>
      <c r="K4" s="70"/>
      <c r="L4" s="70"/>
      <c r="M4" s="70"/>
      <c r="N4" s="59"/>
      <c r="O4" s="72"/>
      <c r="P4" s="72"/>
      <c r="Q4" s="59"/>
      <c r="R4" s="37"/>
      <c r="T4" s="78"/>
      <c r="U4" s="82"/>
    </row>
    <row r="5" spans="1:21" s="1" customFormat="1" ht="7.5" customHeight="1"/>
    <row r="6" spans="1:21" s="12" customFormat="1" ht="20.100000000000001" customHeight="1">
      <c r="A6" s="10">
        <v>1</v>
      </c>
      <c r="B6" s="46" t="s">
        <v>19</v>
      </c>
      <c r="C6" s="47"/>
      <c r="D6" s="47"/>
      <c r="E6" s="48"/>
      <c r="F6" s="48"/>
      <c r="G6" s="48"/>
      <c r="H6" s="48"/>
      <c r="I6" s="48"/>
      <c r="J6" s="47" t="s">
        <v>12</v>
      </c>
      <c r="K6" s="47"/>
      <c r="L6" s="49"/>
      <c r="M6" s="49"/>
      <c r="N6" s="49"/>
      <c r="O6" s="47" t="s">
        <v>13</v>
      </c>
      <c r="P6" s="47"/>
      <c r="Q6" s="50"/>
      <c r="R6" s="50"/>
      <c r="S6" s="68"/>
    </row>
    <row r="7" spans="1:21" s="1" customFormat="1" ht="20.100000000000001" customHeight="1">
      <c r="A7" s="13" t="str">
        <f>IF(M7="","治療期間",IF(OR(I7&lt;$K$3,AND(I7=$K$3,K7&lt;$O$3)),"期間外",IF(OR(I7&lt;B7,AND(I7=B7,K7&lt;D7),AND(I7=B7,K7=D7,M7&lt;F7)),"入力ミス","治療期間")))</f>
        <v>治療期間</v>
      </c>
      <c r="B7" s="20"/>
      <c r="C7" s="23" t="s">
        <v>14</v>
      </c>
      <c r="D7" s="21"/>
      <c r="E7" s="23" t="s">
        <v>15</v>
      </c>
      <c r="F7" s="21"/>
      <c r="G7" s="23" t="s">
        <v>16</v>
      </c>
      <c r="H7" s="22" t="s">
        <v>21</v>
      </c>
      <c r="I7" s="21"/>
      <c r="J7" s="23" t="s">
        <v>14</v>
      </c>
      <c r="K7" s="21"/>
      <c r="L7" s="23" t="s">
        <v>15</v>
      </c>
      <c r="M7" s="21"/>
      <c r="N7" s="23" t="s">
        <v>16</v>
      </c>
      <c r="O7" s="44" t="s">
        <v>24</v>
      </c>
      <c r="P7" s="44"/>
      <c r="Q7" s="44"/>
      <c r="R7" s="44"/>
      <c r="S7" s="45"/>
      <c r="T7" s="11" t="s">
        <v>18</v>
      </c>
      <c r="U7" s="17"/>
    </row>
    <row r="8" spans="1:21" s="1" customFormat="1" ht="30.75" customHeight="1">
      <c r="A8" s="14" t="s">
        <v>2</v>
      </c>
      <c r="B8" s="38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</row>
    <row r="9" spans="1:21" s="1" customFormat="1" ht="37.5" customHeight="1">
      <c r="A9" s="15" t="s">
        <v>9</v>
      </c>
      <c r="B9" s="38" t="s">
        <v>20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5"/>
    </row>
    <row r="10" spans="1:21" s="1" customFormat="1" ht="33" customHeight="1">
      <c r="A10" s="14" t="s">
        <v>3</v>
      </c>
      <c r="B10" s="38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3"/>
    </row>
    <row r="11" spans="1:21" s="1" customFormat="1" ht="37.5" customHeight="1">
      <c r="A11" s="14" t="s">
        <v>0</v>
      </c>
      <c r="B11" s="38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3"/>
    </row>
    <row r="12" spans="1:21" s="1" customFormat="1" ht="37.5" customHeight="1">
      <c r="A12" s="14" t="s">
        <v>4</v>
      </c>
      <c r="B12" s="38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3"/>
    </row>
    <row r="13" spans="1:21" s="1" customFormat="1" ht="58.5" customHeight="1">
      <c r="A13" s="14" t="s">
        <v>1</v>
      </c>
      <c r="B13" s="38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3"/>
    </row>
    <row r="14" spans="1:21" s="1" customFormat="1" ht="54" customHeight="1">
      <c r="A14" s="15" t="s">
        <v>5</v>
      </c>
      <c r="B14" s="38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3"/>
    </row>
    <row r="15" spans="1:21" s="1" customFormat="1" ht="112.5" customHeight="1">
      <c r="A15" s="15" t="s">
        <v>6</v>
      </c>
      <c r="B15" s="38" t="s">
        <v>25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1" customFormat="1" ht="98.25" customHeight="1">
      <c r="A16" s="14" t="s">
        <v>7</v>
      </c>
      <c r="B16" s="38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</row>
    <row r="17" spans="1:21" s="1" customFormat="1" ht="191.25" customHeight="1">
      <c r="A17" s="16" t="s">
        <v>10</v>
      </c>
      <c r="B17" s="41" t="s">
        <v>11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7"/>
    </row>
    <row r="18" spans="1:21" ht="4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7"/>
    </row>
    <row r="19" spans="1:21" ht="11.25" customHeight="1">
      <c r="A19" s="8" t="s">
        <v>29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21" ht="11.25" customHeight="1">
      <c r="A20" s="8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21" ht="11.25" customHeight="1">
      <c r="A21" s="8" t="s">
        <v>17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21" ht="11.25" customHeight="1">
      <c r="A22" s="28" t="s">
        <v>26</v>
      </c>
    </row>
    <row r="24" spans="1:21" ht="4.5" customHeight="1">
      <c r="A24" s="2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21" s="1" customFormat="1" ht="18.75" customHeight="1">
      <c r="A25" s="30" t="s">
        <v>33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T25" s="26" t="s">
        <v>23</v>
      </c>
      <c r="U25" s="33" t="str">
        <f>IF($U$1="","",$U$1)</f>
        <v/>
      </c>
    </row>
    <row r="26" spans="1:21" s="1" customFormat="1" ht="13.5" customHeight="1">
      <c r="A26" s="31" t="s">
        <v>32</v>
      </c>
      <c r="C26" s="27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T26" s="4" t="s">
        <v>8</v>
      </c>
      <c r="U26" s="32" t="str">
        <f>IF($U$2="","",$U$2)</f>
        <v/>
      </c>
    </row>
    <row r="27" spans="1:21" s="1" customFormat="1" ht="13.5" customHeight="1">
      <c r="A27" s="73" t="s">
        <v>34</v>
      </c>
      <c r="B27" s="74"/>
      <c r="C27" s="74"/>
      <c r="D27" s="74"/>
      <c r="E27" s="74"/>
      <c r="F27" s="74"/>
      <c r="G27" s="74"/>
      <c r="H27" s="52" t="s">
        <v>27</v>
      </c>
      <c r="I27" s="54" t="s">
        <v>28</v>
      </c>
      <c r="J27" s="54"/>
      <c r="K27" s="56" t="str">
        <f>IF($K$3="","",$K$3)</f>
        <v/>
      </c>
      <c r="L27" s="56"/>
      <c r="M27" s="56"/>
      <c r="N27" s="58" t="s">
        <v>14</v>
      </c>
      <c r="O27" s="60" t="str">
        <f>IF($O$3="","",$O$3)</f>
        <v/>
      </c>
      <c r="P27" s="60"/>
      <c r="Q27" s="58" t="s">
        <v>15</v>
      </c>
      <c r="R27" s="18"/>
      <c r="T27" s="77" t="s">
        <v>22</v>
      </c>
      <c r="U27" s="79" t="str">
        <f>IF($U$3="","",$U$3)</f>
        <v/>
      </c>
    </row>
    <row r="28" spans="1:21" s="1" customFormat="1" ht="13.5" customHeight="1">
      <c r="A28" s="75" t="s">
        <v>31</v>
      </c>
      <c r="B28" s="76"/>
      <c r="C28" s="76"/>
      <c r="D28" s="76"/>
      <c r="E28" s="76"/>
      <c r="F28" s="76"/>
      <c r="G28" s="76"/>
      <c r="H28" s="53"/>
      <c r="I28" s="55"/>
      <c r="J28" s="55"/>
      <c r="K28" s="57"/>
      <c r="L28" s="57"/>
      <c r="M28" s="57"/>
      <c r="N28" s="59"/>
      <c r="O28" s="61"/>
      <c r="P28" s="61"/>
      <c r="Q28" s="59"/>
      <c r="R28" s="3"/>
      <c r="T28" s="78"/>
      <c r="U28" s="80"/>
    </row>
    <row r="29" spans="1:21" s="1" customFormat="1" ht="7.5" customHeight="1"/>
    <row r="30" spans="1:21" s="12" customFormat="1" ht="20.100000000000001" customHeight="1">
      <c r="A30" s="10">
        <v>2</v>
      </c>
      <c r="B30" s="46" t="s">
        <v>19</v>
      </c>
      <c r="C30" s="47"/>
      <c r="D30" s="47"/>
      <c r="E30" s="48"/>
      <c r="F30" s="48"/>
      <c r="G30" s="48"/>
      <c r="H30" s="48"/>
      <c r="I30" s="48"/>
      <c r="J30" s="47" t="s">
        <v>12</v>
      </c>
      <c r="K30" s="47"/>
      <c r="L30" s="49"/>
      <c r="M30" s="49"/>
      <c r="N30" s="49"/>
      <c r="O30" s="47" t="s">
        <v>13</v>
      </c>
      <c r="P30" s="47"/>
      <c r="Q30" s="50"/>
      <c r="R30" s="50"/>
      <c r="S30" s="51"/>
      <c r="T30" s="19"/>
    </row>
    <row r="31" spans="1:21" s="1" customFormat="1" ht="20.100000000000001" customHeight="1">
      <c r="A31" s="13" t="str">
        <f>IF(M31="","治療期間",IF(OR(I31&lt;$K$3,AND(I31=$K$3,K31&lt;$O$3)),"期間外",IF(OR(I31&lt;B31,AND(I31=B31,K31&lt;D31),AND(I31=B31,K31=D31,M31&lt;F31)),"入力ミス","治療期間")))</f>
        <v>治療期間</v>
      </c>
      <c r="B31" s="20"/>
      <c r="C31" s="23" t="s">
        <v>14</v>
      </c>
      <c r="D31" s="21"/>
      <c r="E31" s="23" t="s">
        <v>15</v>
      </c>
      <c r="F31" s="21"/>
      <c r="G31" s="23" t="s">
        <v>16</v>
      </c>
      <c r="H31" s="22" t="s">
        <v>21</v>
      </c>
      <c r="I31" s="21"/>
      <c r="J31" s="23" t="s">
        <v>14</v>
      </c>
      <c r="K31" s="21"/>
      <c r="L31" s="23" t="s">
        <v>15</v>
      </c>
      <c r="M31" s="21"/>
      <c r="N31" s="23" t="s">
        <v>16</v>
      </c>
      <c r="O31" s="44" t="s">
        <v>24</v>
      </c>
      <c r="P31" s="44"/>
      <c r="Q31" s="44"/>
      <c r="R31" s="44"/>
      <c r="S31" s="45"/>
      <c r="T31" s="11" t="s">
        <v>18</v>
      </c>
      <c r="U31" s="17"/>
    </row>
    <row r="32" spans="1:21" s="1" customFormat="1" ht="30.75" customHeight="1">
      <c r="A32" s="14" t="s">
        <v>2</v>
      </c>
      <c r="B32" s="38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3"/>
    </row>
    <row r="33" spans="1:21" s="1" customFormat="1" ht="37.5" customHeight="1">
      <c r="A33" s="15" t="s">
        <v>9</v>
      </c>
      <c r="B33" s="38" t="s">
        <v>20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5"/>
    </row>
    <row r="34" spans="1:21" s="1" customFormat="1" ht="33" customHeight="1">
      <c r="A34" s="14" t="s">
        <v>3</v>
      </c>
      <c r="B34" s="38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3"/>
    </row>
    <row r="35" spans="1:21" s="1" customFormat="1" ht="37.5" customHeight="1">
      <c r="A35" s="14" t="s">
        <v>0</v>
      </c>
      <c r="B35" s="38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3"/>
    </row>
    <row r="36" spans="1:21" s="1" customFormat="1" ht="37.5" customHeight="1">
      <c r="A36" s="14" t="s">
        <v>4</v>
      </c>
      <c r="B36" s="38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3"/>
    </row>
    <row r="37" spans="1:21" s="1" customFormat="1" ht="58.5" customHeight="1">
      <c r="A37" s="14" t="s">
        <v>1</v>
      </c>
      <c r="B37" s="38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3"/>
    </row>
    <row r="38" spans="1:21" s="1" customFormat="1" ht="54" customHeight="1">
      <c r="A38" s="15" t="s">
        <v>5</v>
      </c>
      <c r="B38" s="38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3"/>
    </row>
    <row r="39" spans="1:21" s="1" customFormat="1" ht="112.5" customHeight="1">
      <c r="A39" s="15" t="s">
        <v>6</v>
      </c>
      <c r="B39" s="38" t="s">
        <v>25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5"/>
    </row>
    <row r="40" spans="1:21" s="1" customFormat="1" ht="98.25" customHeight="1">
      <c r="A40" s="14" t="s">
        <v>7</v>
      </c>
      <c r="B40" s="38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3"/>
    </row>
    <row r="41" spans="1:21" s="1" customFormat="1" ht="191.25" customHeight="1">
      <c r="A41" s="16" t="s">
        <v>10</v>
      </c>
      <c r="B41" s="41" t="s">
        <v>11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7"/>
    </row>
    <row r="42" spans="1:21" ht="4.5" customHeight="1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7"/>
    </row>
    <row r="43" spans="1:21" ht="11.25" customHeight="1">
      <c r="A43" s="8" t="s">
        <v>29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21" ht="11.25" customHeight="1">
      <c r="A44" s="8" t="s">
        <v>30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21" ht="11.25" customHeight="1">
      <c r="A45" s="8" t="s">
        <v>17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</row>
    <row r="46" spans="1:21" ht="11.25" customHeight="1">
      <c r="A46" s="28" t="s">
        <v>26</v>
      </c>
    </row>
    <row r="48" spans="1:21" ht="4.5" customHeight="1">
      <c r="A48" s="2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21" s="1" customFormat="1" ht="18.75" customHeight="1">
      <c r="A49" s="30" t="s">
        <v>33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T49" s="26" t="s">
        <v>23</v>
      </c>
      <c r="U49" s="33" t="str">
        <f>IF($U$1="","",$U$1)</f>
        <v/>
      </c>
    </row>
    <row r="50" spans="1:21" s="1" customFormat="1" ht="13.5" customHeight="1">
      <c r="A50" s="31" t="s">
        <v>32</v>
      </c>
      <c r="C50" s="27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T50" s="4" t="s">
        <v>8</v>
      </c>
      <c r="U50" s="32" t="str">
        <f>IF($U$2="","",$U$2)</f>
        <v/>
      </c>
    </row>
    <row r="51" spans="1:21" s="1" customFormat="1" ht="13.5" customHeight="1">
      <c r="A51" s="73" t="s">
        <v>34</v>
      </c>
      <c r="B51" s="74"/>
      <c r="C51" s="74"/>
      <c r="D51" s="74"/>
      <c r="E51" s="74"/>
      <c r="F51" s="74"/>
      <c r="G51" s="74"/>
      <c r="H51" s="52" t="s">
        <v>27</v>
      </c>
      <c r="I51" s="54" t="s">
        <v>28</v>
      </c>
      <c r="J51" s="54"/>
      <c r="K51" s="56" t="str">
        <f>IF($K$3="","",$K$3)</f>
        <v/>
      </c>
      <c r="L51" s="56"/>
      <c r="M51" s="56"/>
      <c r="N51" s="58" t="s">
        <v>14</v>
      </c>
      <c r="O51" s="60" t="str">
        <f>IF($O$3="","",$O$3)</f>
        <v/>
      </c>
      <c r="P51" s="60"/>
      <c r="Q51" s="58" t="s">
        <v>15</v>
      </c>
      <c r="R51" s="18"/>
      <c r="T51" s="77" t="s">
        <v>22</v>
      </c>
      <c r="U51" s="79" t="str">
        <f>IF($U$3="","",$U$3)</f>
        <v/>
      </c>
    </row>
    <row r="52" spans="1:21" s="1" customFormat="1" ht="13.5" customHeight="1">
      <c r="A52" s="75" t="s">
        <v>31</v>
      </c>
      <c r="B52" s="76"/>
      <c r="C52" s="76"/>
      <c r="D52" s="76"/>
      <c r="E52" s="76"/>
      <c r="F52" s="76"/>
      <c r="G52" s="76"/>
      <c r="H52" s="53"/>
      <c r="I52" s="55"/>
      <c r="J52" s="55"/>
      <c r="K52" s="57"/>
      <c r="L52" s="57"/>
      <c r="M52" s="57"/>
      <c r="N52" s="59"/>
      <c r="O52" s="61"/>
      <c r="P52" s="61"/>
      <c r="Q52" s="59"/>
      <c r="R52" s="3"/>
      <c r="T52" s="78"/>
      <c r="U52" s="80"/>
    </row>
    <row r="53" spans="1:21" s="1" customFormat="1" ht="7.5" customHeight="1"/>
    <row r="54" spans="1:21" s="12" customFormat="1" ht="20.100000000000001" customHeight="1">
      <c r="A54" s="10">
        <v>3</v>
      </c>
      <c r="B54" s="46" t="s">
        <v>19</v>
      </c>
      <c r="C54" s="47"/>
      <c r="D54" s="47"/>
      <c r="E54" s="48"/>
      <c r="F54" s="48"/>
      <c r="G54" s="48"/>
      <c r="H54" s="48"/>
      <c r="I54" s="48"/>
      <c r="J54" s="47" t="s">
        <v>12</v>
      </c>
      <c r="K54" s="47"/>
      <c r="L54" s="49"/>
      <c r="M54" s="49"/>
      <c r="N54" s="49"/>
      <c r="O54" s="47" t="s">
        <v>13</v>
      </c>
      <c r="P54" s="47"/>
      <c r="Q54" s="50"/>
      <c r="R54" s="50"/>
      <c r="S54" s="51"/>
      <c r="T54" s="19"/>
    </row>
    <row r="55" spans="1:21" s="1" customFormat="1" ht="20.100000000000001" customHeight="1">
      <c r="A55" s="13" t="str">
        <f>IF(M55="","治療期間",IF(OR(I55&lt;$K$3,AND(I55=$K$3,K55&lt;$O$3)),"期間外",IF(OR(I55&lt;B55,AND(I55=B55,K55&lt;D55),AND(I55=B55,K55=D55,M55&lt;F55)),"入力ミス","治療期間")))</f>
        <v>治療期間</v>
      </c>
      <c r="B55" s="20"/>
      <c r="C55" s="23" t="s">
        <v>14</v>
      </c>
      <c r="D55" s="21"/>
      <c r="E55" s="23" t="s">
        <v>15</v>
      </c>
      <c r="F55" s="21"/>
      <c r="G55" s="23" t="s">
        <v>16</v>
      </c>
      <c r="H55" s="22" t="s">
        <v>21</v>
      </c>
      <c r="I55" s="21"/>
      <c r="J55" s="23" t="s">
        <v>14</v>
      </c>
      <c r="K55" s="21"/>
      <c r="L55" s="23" t="s">
        <v>15</v>
      </c>
      <c r="M55" s="21"/>
      <c r="N55" s="23" t="s">
        <v>16</v>
      </c>
      <c r="O55" s="44" t="s">
        <v>24</v>
      </c>
      <c r="P55" s="44"/>
      <c r="Q55" s="44"/>
      <c r="R55" s="44"/>
      <c r="S55" s="45"/>
      <c r="T55" s="11" t="s">
        <v>18</v>
      </c>
      <c r="U55" s="17"/>
    </row>
    <row r="56" spans="1:21" s="1" customFormat="1" ht="30.75" customHeight="1">
      <c r="A56" s="14" t="s">
        <v>2</v>
      </c>
      <c r="B56" s="38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3"/>
    </row>
    <row r="57" spans="1:21" s="1" customFormat="1" ht="37.5" customHeight="1">
      <c r="A57" s="15" t="s">
        <v>9</v>
      </c>
      <c r="B57" s="38" t="s">
        <v>20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5"/>
    </row>
    <row r="58" spans="1:21" s="1" customFormat="1" ht="33" customHeight="1">
      <c r="A58" s="14" t="s">
        <v>3</v>
      </c>
      <c r="B58" s="38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3"/>
    </row>
    <row r="59" spans="1:21" s="1" customFormat="1" ht="37.5" customHeight="1">
      <c r="A59" s="14" t="s">
        <v>0</v>
      </c>
      <c r="B59" s="38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3"/>
    </row>
    <row r="60" spans="1:21" s="1" customFormat="1" ht="37.5" customHeight="1">
      <c r="A60" s="14" t="s">
        <v>4</v>
      </c>
      <c r="B60" s="38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3"/>
    </row>
    <row r="61" spans="1:21" s="1" customFormat="1" ht="58.5" customHeight="1">
      <c r="A61" s="14" t="s">
        <v>1</v>
      </c>
      <c r="B61" s="38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3"/>
    </row>
    <row r="62" spans="1:21" s="1" customFormat="1" ht="54" customHeight="1">
      <c r="A62" s="15" t="s">
        <v>5</v>
      </c>
      <c r="B62" s="38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3"/>
    </row>
    <row r="63" spans="1:21" s="1" customFormat="1" ht="112.5" customHeight="1">
      <c r="A63" s="15" t="s">
        <v>6</v>
      </c>
      <c r="B63" s="38" t="s">
        <v>25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5"/>
    </row>
    <row r="64" spans="1:21" s="1" customFormat="1" ht="98.25" customHeight="1">
      <c r="A64" s="14" t="s">
        <v>7</v>
      </c>
      <c r="B64" s="38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3"/>
    </row>
    <row r="65" spans="1:21" s="1" customFormat="1" ht="191.25" customHeight="1">
      <c r="A65" s="16" t="s">
        <v>10</v>
      </c>
      <c r="B65" s="41" t="s">
        <v>11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7"/>
    </row>
    <row r="66" spans="1:21" ht="4.5" customHeight="1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7"/>
    </row>
    <row r="67" spans="1:21" ht="11.25" customHeight="1">
      <c r="A67" s="8" t="s">
        <v>29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21" ht="11.25" customHeight="1">
      <c r="A68" s="8" t="s">
        <v>30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21" ht="11.25" customHeight="1">
      <c r="A69" s="8" t="s">
        <v>17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</row>
    <row r="70" spans="1:21" ht="11.25" customHeight="1">
      <c r="A70" s="28" t="s">
        <v>26</v>
      </c>
    </row>
    <row r="72" spans="1:21" ht="4.5" customHeight="1">
      <c r="A72" s="2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21" s="1" customFormat="1" ht="18.75" customHeight="1">
      <c r="A73" s="30" t="s">
        <v>33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T73" s="26" t="s">
        <v>23</v>
      </c>
      <c r="U73" s="33" t="str">
        <f>IF($U$1="","",$U$1)</f>
        <v/>
      </c>
    </row>
    <row r="74" spans="1:21" s="1" customFormat="1" ht="13.5" customHeight="1">
      <c r="A74" s="31" t="s">
        <v>32</v>
      </c>
      <c r="C74" s="27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T74" s="4" t="s">
        <v>8</v>
      </c>
      <c r="U74" s="32" t="str">
        <f>IF($U$2="","",$U$2)</f>
        <v/>
      </c>
    </row>
    <row r="75" spans="1:21" s="1" customFormat="1" ht="13.5" customHeight="1">
      <c r="A75" s="73" t="s">
        <v>34</v>
      </c>
      <c r="B75" s="74"/>
      <c r="C75" s="74"/>
      <c r="D75" s="74"/>
      <c r="E75" s="74"/>
      <c r="F75" s="74"/>
      <c r="G75" s="74"/>
      <c r="H75" s="52" t="s">
        <v>27</v>
      </c>
      <c r="I75" s="54" t="s">
        <v>28</v>
      </c>
      <c r="J75" s="54"/>
      <c r="K75" s="56" t="str">
        <f>IF($K$3="","",$K$3)</f>
        <v/>
      </c>
      <c r="L75" s="56"/>
      <c r="M75" s="56"/>
      <c r="N75" s="58" t="s">
        <v>14</v>
      </c>
      <c r="O75" s="60" t="str">
        <f>IF($O$3="","",$O$3)</f>
        <v/>
      </c>
      <c r="P75" s="60"/>
      <c r="Q75" s="58" t="s">
        <v>15</v>
      </c>
      <c r="R75" s="18"/>
      <c r="T75" s="77" t="s">
        <v>22</v>
      </c>
      <c r="U75" s="79" t="str">
        <f>IF($U$3="","",$U$3)</f>
        <v/>
      </c>
    </row>
    <row r="76" spans="1:21" s="1" customFormat="1" ht="13.5" customHeight="1">
      <c r="A76" s="75" t="s">
        <v>31</v>
      </c>
      <c r="B76" s="76"/>
      <c r="C76" s="76"/>
      <c r="D76" s="76"/>
      <c r="E76" s="76"/>
      <c r="F76" s="76"/>
      <c r="G76" s="76"/>
      <c r="H76" s="53"/>
      <c r="I76" s="55"/>
      <c r="J76" s="55"/>
      <c r="K76" s="57"/>
      <c r="L76" s="57"/>
      <c r="M76" s="57"/>
      <c r="N76" s="59"/>
      <c r="O76" s="61"/>
      <c r="P76" s="61"/>
      <c r="Q76" s="59"/>
      <c r="R76" s="3"/>
      <c r="T76" s="78"/>
      <c r="U76" s="80"/>
    </row>
    <row r="77" spans="1:21" s="1" customFormat="1" ht="7.5" customHeight="1"/>
    <row r="78" spans="1:21" s="12" customFormat="1" ht="20.100000000000001" customHeight="1">
      <c r="A78" s="10">
        <v>4</v>
      </c>
      <c r="B78" s="46" t="s">
        <v>19</v>
      </c>
      <c r="C78" s="47"/>
      <c r="D78" s="47"/>
      <c r="E78" s="48"/>
      <c r="F78" s="48"/>
      <c r="G78" s="48"/>
      <c r="H78" s="48"/>
      <c r="I78" s="48"/>
      <c r="J78" s="47" t="s">
        <v>12</v>
      </c>
      <c r="K78" s="47"/>
      <c r="L78" s="49"/>
      <c r="M78" s="49"/>
      <c r="N78" s="49"/>
      <c r="O78" s="47" t="s">
        <v>13</v>
      </c>
      <c r="P78" s="47"/>
      <c r="Q78" s="50"/>
      <c r="R78" s="50"/>
      <c r="S78" s="51"/>
      <c r="T78" s="19"/>
    </row>
    <row r="79" spans="1:21" s="1" customFormat="1" ht="20.100000000000001" customHeight="1">
      <c r="A79" s="13" t="str">
        <f>IF(M79="","治療期間",IF(OR(I79&lt;$K$3,AND(I79=$K$3,K79&lt;$O$3)),"期間外",IF(OR(I79&lt;B79,AND(I79=B79,K79&lt;D79),AND(I79=B79,K79=D79,M79&lt;F79)),"入力ミス","治療期間")))</f>
        <v>治療期間</v>
      </c>
      <c r="B79" s="20"/>
      <c r="C79" s="23" t="s">
        <v>14</v>
      </c>
      <c r="D79" s="21"/>
      <c r="E79" s="23" t="s">
        <v>15</v>
      </c>
      <c r="F79" s="21"/>
      <c r="G79" s="23" t="s">
        <v>16</v>
      </c>
      <c r="H79" s="22" t="s">
        <v>21</v>
      </c>
      <c r="I79" s="21"/>
      <c r="J79" s="23" t="s">
        <v>14</v>
      </c>
      <c r="K79" s="21"/>
      <c r="L79" s="23" t="s">
        <v>15</v>
      </c>
      <c r="M79" s="21"/>
      <c r="N79" s="23" t="s">
        <v>16</v>
      </c>
      <c r="O79" s="44" t="s">
        <v>24</v>
      </c>
      <c r="P79" s="44"/>
      <c r="Q79" s="44"/>
      <c r="R79" s="44"/>
      <c r="S79" s="45"/>
      <c r="T79" s="11" t="s">
        <v>18</v>
      </c>
      <c r="U79" s="17"/>
    </row>
    <row r="80" spans="1:21" s="1" customFormat="1" ht="30.75" customHeight="1">
      <c r="A80" s="14" t="s">
        <v>2</v>
      </c>
      <c r="B80" s="38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3"/>
    </row>
    <row r="81" spans="1:21" s="1" customFormat="1" ht="37.5" customHeight="1">
      <c r="A81" s="15" t="s">
        <v>9</v>
      </c>
      <c r="B81" s="38" t="s">
        <v>20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5"/>
    </row>
    <row r="82" spans="1:21" s="1" customFormat="1" ht="33" customHeight="1">
      <c r="A82" s="14" t="s">
        <v>3</v>
      </c>
      <c r="B82" s="38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3"/>
    </row>
    <row r="83" spans="1:21" s="1" customFormat="1" ht="37.5" customHeight="1">
      <c r="A83" s="14" t="s">
        <v>0</v>
      </c>
      <c r="B83" s="38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3"/>
    </row>
    <row r="84" spans="1:21" s="1" customFormat="1" ht="37.5" customHeight="1">
      <c r="A84" s="14" t="s">
        <v>4</v>
      </c>
      <c r="B84" s="38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3"/>
    </row>
    <row r="85" spans="1:21" s="1" customFormat="1" ht="58.5" customHeight="1">
      <c r="A85" s="14" t="s">
        <v>1</v>
      </c>
      <c r="B85" s="38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3"/>
    </row>
    <row r="86" spans="1:21" s="1" customFormat="1" ht="54" customHeight="1">
      <c r="A86" s="15" t="s">
        <v>5</v>
      </c>
      <c r="B86" s="38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3"/>
    </row>
    <row r="87" spans="1:21" s="1" customFormat="1" ht="112.5" customHeight="1">
      <c r="A87" s="15" t="s">
        <v>6</v>
      </c>
      <c r="B87" s="38" t="s">
        <v>25</v>
      </c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5"/>
    </row>
    <row r="88" spans="1:21" s="1" customFormat="1" ht="98.25" customHeight="1">
      <c r="A88" s="14" t="s">
        <v>7</v>
      </c>
      <c r="B88" s="38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3"/>
    </row>
    <row r="89" spans="1:21" s="1" customFormat="1" ht="191.25" customHeight="1">
      <c r="A89" s="16" t="s">
        <v>10</v>
      </c>
      <c r="B89" s="41" t="s">
        <v>11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7"/>
    </row>
    <row r="90" spans="1:21" ht="4.5" customHeight="1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7"/>
    </row>
    <row r="91" spans="1:21" ht="11.25" customHeight="1">
      <c r="A91" s="8" t="s">
        <v>29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21" ht="11.25" customHeight="1">
      <c r="A92" s="8" t="s">
        <v>30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21" ht="11.25" customHeight="1">
      <c r="A93" s="8" t="s">
        <v>17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</row>
    <row r="94" spans="1:21" ht="11.25" customHeight="1">
      <c r="A94" s="28" t="s">
        <v>26</v>
      </c>
    </row>
    <row r="96" spans="1:21" ht="4.5" customHeight="1">
      <c r="A96" s="2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21" s="1" customFormat="1" ht="18.75" customHeight="1">
      <c r="A97" s="30" t="s">
        <v>33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T97" s="26" t="s">
        <v>23</v>
      </c>
      <c r="U97" s="33" t="str">
        <f>IF($U$1="","",$U$1)</f>
        <v/>
      </c>
    </row>
    <row r="98" spans="1:21" s="1" customFormat="1" ht="13.5" customHeight="1">
      <c r="A98" s="31" t="s">
        <v>32</v>
      </c>
      <c r="C98" s="27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T98" s="4" t="s">
        <v>8</v>
      </c>
      <c r="U98" s="32" t="str">
        <f>IF($U$2="","",$U$2)</f>
        <v/>
      </c>
    </row>
    <row r="99" spans="1:21" s="1" customFormat="1" ht="13.5" customHeight="1">
      <c r="A99" s="73" t="s">
        <v>34</v>
      </c>
      <c r="B99" s="74"/>
      <c r="C99" s="74"/>
      <c r="D99" s="74"/>
      <c r="E99" s="74"/>
      <c r="F99" s="74"/>
      <c r="G99" s="74"/>
      <c r="H99" s="52" t="s">
        <v>27</v>
      </c>
      <c r="I99" s="54" t="s">
        <v>28</v>
      </c>
      <c r="J99" s="54"/>
      <c r="K99" s="56" t="str">
        <f>IF($K$3="","",$K$3)</f>
        <v/>
      </c>
      <c r="L99" s="56"/>
      <c r="M99" s="56"/>
      <c r="N99" s="58" t="s">
        <v>14</v>
      </c>
      <c r="O99" s="60" t="str">
        <f>IF($O$3="","",$O$3)</f>
        <v/>
      </c>
      <c r="P99" s="60"/>
      <c r="Q99" s="58" t="s">
        <v>15</v>
      </c>
      <c r="R99" s="18"/>
      <c r="T99" s="77" t="s">
        <v>22</v>
      </c>
      <c r="U99" s="79" t="str">
        <f>IF($U$3="","",$U$3)</f>
        <v/>
      </c>
    </row>
    <row r="100" spans="1:21" s="1" customFormat="1" ht="13.5" customHeight="1">
      <c r="A100" s="75" t="s">
        <v>31</v>
      </c>
      <c r="B100" s="76"/>
      <c r="C100" s="76"/>
      <c r="D100" s="76"/>
      <c r="E100" s="76"/>
      <c r="F100" s="76"/>
      <c r="G100" s="76"/>
      <c r="H100" s="53"/>
      <c r="I100" s="55"/>
      <c r="J100" s="55"/>
      <c r="K100" s="57"/>
      <c r="L100" s="57"/>
      <c r="M100" s="57"/>
      <c r="N100" s="59"/>
      <c r="O100" s="61"/>
      <c r="P100" s="61"/>
      <c r="Q100" s="59"/>
      <c r="R100" s="3"/>
      <c r="T100" s="78"/>
      <c r="U100" s="80"/>
    </row>
    <row r="101" spans="1:21" s="1" customFormat="1" ht="7.5" customHeight="1"/>
    <row r="102" spans="1:21" s="12" customFormat="1" ht="20.100000000000001" customHeight="1">
      <c r="A102" s="10">
        <v>5</v>
      </c>
      <c r="B102" s="46" t="s">
        <v>19</v>
      </c>
      <c r="C102" s="47"/>
      <c r="D102" s="47"/>
      <c r="E102" s="48"/>
      <c r="F102" s="48"/>
      <c r="G102" s="48"/>
      <c r="H102" s="48"/>
      <c r="I102" s="48"/>
      <c r="J102" s="47" t="s">
        <v>12</v>
      </c>
      <c r="K102" s="47"/>
      <c r="L102" s="49"/>
      <c r="M102" s="49"/>
      <c r="N102" s="49"/>
      <c r="O102" s="47" t="s">
        <v>13</v>
      </c>
      <c r="P102" s="47"/>
      <c r="Q102" s="50"/>
      <c r="R102" s="50"/>
      <c r="S102" s="51"/>
      <c r="T102" s="19"/>
    </row>
    <row r="103" spans="1:21" s="1" customFormat="1" ht="20.100000000000001" customHeight="1">
      <c r="A103" s="13" t="str">
        <f>IF(M103="","治療期間",IF(OR(I103&lt;$K$3,AND(I103=$K$3,K103&lt;$O$3)),"期間外",IF(OR(I103&lt;B103,AND(I103=B103,K103&lt;D103),AND(I103=B103,K103=D103,M103&lt;F103)),"入力ミス","治療期間")))</f>
        <v>治療期間</v>
      </c>
      <c r="B103" s="20"/>
      <c r="C103" s="23" t="s">
        <v>14</v>
      </c>
      <c r="D103" s="21"/>
      <c r="E103" s="23" t="s">
        <v>15</v>
      </c>
      <c r="F103" s="21"/>
      <c r="G103" s="23" t="s">
        <v>16</v>
      </c>
      <c r="H103" s="22" t="s">
        <v>21</v>
      </c>
      <c r="I103" s="21"/>
      <c r="J103" s="23" t="s">
        <v>14</v>
      </c>
      <c r="K103" s="21"/>
      <c r="L103" s="23" t="s">
        <v>15</v>
      </c>
      <c r="M103" s="21"/>
      <c r="N103" s="23" t="s">
        <v>16</v>
      </c>
      <c r="O103" s="44" t="s">
        <v>24</v>
      </c>
      <c r="P103" s="44"/>
      <c r="Q103" s="44"/>
      <c r="R103" s="44"/>
      <c r="S103" s="45"/>
      <c r="T103" s="11" t="s">
        <v>18</v>
      </c>
      <c r="U103" s="17"/>
    </row>
    <row r="104" spans="1:21" s="1" customFormat="1" ht="30.75" customHeight="1">
      <c r="A104" s="14" t="s">
        <v>2</v>
      </c>
      <c r="B104" s="38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3"/>
    </row>
    <row r="105" spans="1:21" s="1" customFormat="1" ht="37.5" customHeight="1">
      <c r="A105" s="15" t="s">
        <v>9</v>
      </c>
      <c r="B105" s="38" t="s">
        <v>20</v>
      </c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5"/>
    </row>
    <row r="106" spans="1:21" s="1" customFormat="1" ht="33" customHeight="1">
      <c r="A106" s="14" t="s">
        <v>3</v>
      </c>
      <c r="B106" s="38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3"/>
    </row>
    <row r="107" spans="1:21" s="1" customFormat="1" ht="37.5" customHeight="1">
      <c r="A107" s="14" t="s">
        <v>0</v>
      </c>
      <c r="B107" s="38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3"/>
    </row>
    <row r="108" spans="1:21" s="1" customFormat="1" ht="37.5" customHeight="1">
      <c r="A108" s="14" t="s">
        <v>4</v>
      </c>
      <c r="B108" s="38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3"/>
    </row>
    <row r="109" spans="1:21" s="1" customFormat="1" ht="58.5" customHeight="1">
      <c r="A109" s="14" t="s">
        <v>1</v>
      </c>
      <c r="B109" s="38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3"/>
    </row>
    <row r="110" spans="1:21" s="1" customFormat="1" ht="54" customHeight="1">
      <c r="A110" s="15" t="s">
        <v>5</v>
      </c>
      <c r="B110" s="38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3"/>
    </row>
    <row r="111" spans="1:21" s="1" customFormat="1" ht="112.5" customHeight="1">
      <c r="A111" s="15" t="s">
        <v>6</v>
      </c>
      <c r="B111" s="38" t="s">
        <v>25</v>
      </c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5"/>
    </row>
    <row r="112" spans="1:21" s="1" customFormat="1" ht="98.25" customHeight="1">
      <c r="A112" s="14" t="s">
        <v>7</v>
      </c>
      <c r="B112" s="38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3"/>
    </row>
    <row r="113" spans="1:21" s="1" customFormat="1" ht="191.25" customHeight="1">
      <c r="A113" s="16" t="s">
        <v>10</v>
      </c>
      <c r="B113" s="41" t="s">
        <v>11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7"/>
    </row>
    <row r="114" spans="1:21" ht="4.5" customHeight="1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7"/>
    </row>
    <row r="115" spans="1:21" ht="11.25" customHeight="1">
      <c r="A115" s="8" t="s">
        <v>29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21" ht="11.25" customHeight="1">
      <c r="A116" s="8" t="s">
        <v>30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21" ht="11.25" customHeight="1">
      <c r="A117" s="8" t="s">
        <v>17</v>
      </c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</row>
    <row r="118" spans="1:21" ht="11.25" customHeight="1">
      <c r="A118" s="28" t="s">
        <v>26</v>
      </c>
    </row>
    <row r="120" spans="1:21" ht="4.5" customHeight="1">
      <c r="A120" s="2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21" s="1" customFormat="1" ht="18.75" customHeight="1">
      <c r="A121" s="30" t="s">
        <v>33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T121" s="26" t="s">
        <v>23</v>
      </c>
      <c r="U121" s="33" t="str">
        <f>IF($U$1="","",$U$1)</f>
        <v/>
      </c>
    </row>
    <row r="122" spans="1:21" s="1" customFormat="1" ht="13.5" customHeight="1">
      <c r="A122" s="31" t="s">
        <v>32</v>
      </c>
      <c r="C122" s="27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T122" s="4" t="s">
        <v>8</v>
      </c>
      <c r="U122" s="32" t="str">
        <f>IF($U$2="","",$U$2)</f>
        <v/>
      </c>
    </row>
    <row r="123" spans="1:21" s="1" customFormat="1" ht="13.5" customHeight="1">
      <c r="A123" s="73" t="s">
        <v>34</v>
      </c>
      <c r="B123" s="74"/>
      <c r="C123" s="74"/>
      <c r="D123" s="74"/>
      <c r="E123" s="74"/>
      <c r="F123" s="74"/>
      <c r="G123" s="74"/>
      <c r="H123" s="52" t="s">
        <v>27</v>
      </c>
      <c r="I123" s="54" t="s">
        <v>28</v>
      </c>
      <c r="J123" s="54"/>
      <c r="K123" s="56" t="str">
        <f>IF($K$3="","",$K$3)</f>
        <v/>
      </c>
      <c r="L123" s="56"/>
      <c r="M123" s="56"/>
      <c r="N123" s="58" t="s">
        <v>14</v>
      </c>
      <c r="O123" s="60" t="str">
        <f>IF($O$3="","",$O$3)</f>
        <v/>
      </c>
      <c r="P123" s="60"/>
      <c r="Q123" s="58" t="s">
        <v>15</v>
      </c>
      <c r="R123" s="18"/>
      <c r="T123" s="77" t="s">
        <v>22</v>
      </c>
      <c r="U123" s="79" t="str">
        <f>IF($U$3="","",$U$3)</f>
        <v/>
      </c>
    </row>
    <row r="124" spans="1:21" s="1" customFormat="1" ht="13.5" customHeight="1">
      <c r="A124" s="75" t="s">
        <v>31</v>
      </c>
      <c r="B124" s="76"/>
      <c r="C124" s="76"/>
      <c r="D124" s="76"/>
      <c r="E124" s="76"/>
      <c r="F124" s="76"/>
      <c r="G124" s="76"/>
      <c r="H124" s="53"/>
      <c r="I124" s="55"/>
      <c r="J124" s="55"/>
      <c r="K124" s="57"/>
      <c r="L124" s="57"/>
      <c r="M124" s="57"/>
      <c r="N124" s="59"/>
      <c r="O124" s="61"/>
      <c r="P124" s="61"/>
      <c r="Q124" s="59"/>
      <c r="R124" s="3"/>
      <c r="T124" s="78"/>
      <c r="U124" s="80"/>
    </row>
    <row r="125" spans="1:21" s="1" customFormat="1" ht="7.5" customHeight="1"/>
    <row r="126" spans="1:21" s="12" customFormat="1" ht="20.100000000000001" customHeight="1">
      <c r="A126" s="10">
        <v>6</v>
      </c>
      <c r="B126" s="46" t="s">
        <v>19</v>
      </c>
      <c r="C126" s="47"/>
      <c r="D126" s="47"/>
      <c r="E126" s="48"/>
      <c r="F126" s="48"/>
      <c r="G126" s="48"/>
      <c r="H126" s="48"/>
      <c r="I126" s="48"/>
      <c r="J126" s="47" t="s">
        <v>12</v>
      </c>
      <c r="K126" s="47"/>
      <c r="L126" s="49"/>
      <c r="M126" s="49"/>
      <c r="N126" s="49"/>
      <c r="O126" s="47" t="s">
        <v>13</v>
      </c>
      <c r="P126" s="47"/>
      <c r="Q126" s="50"/>
      <c r="R126" s="50"/>
      <c r="S126" s="51"/>
      <c r="T126" s="19"/>
    </row>
    <row r="127" spans="1:21" s="1" customFormat="1" ht="20.100000000000001" customHeight="1">
      <c r="A127" s="13" t="str">
        <f>IF(M127="","治療期間",IF(OR(I127&lt;$K$3,AND(I127=$K$3,K127&lt;$O$3)),"期間外",IF(OR(I127&lt;B127,AND(I127=B127,K127&lt;D127),AND(I127=B127,K127=D127,M127&lt;F127)),"入力ミス","治療期間")))</f>
        <v>治療期間</v>
      </c>
      <c r="B127" s="20"/>
      <c r="C127" s="23" t="s">
        <v>14</v>
      </c>
      <c r="D127" s="21"/>
      <c r="E127" s="23" t="s">
        <v>15</v>
      </c>
      <c r="F127" s="21"/>
      <c r="G127" s="23" t="s">
        <v>16</v>
      </c>
      <c r="H127" s="22" t="s">
        <v>21</v>
      </c>
      <c r="I127" s="21"/>
      <c r="J127" s="23" t="s">
        <v>14</v>
      </c>
      <c r="K127" s="21"/>
      <c r="L127" s="23" t="s">
        <v>15</v>
      </c>
      <c r="M127" s="21"/>
      <c r="N127" s="23" t="s">
        <v>16</v>
      </c>
      <c r="O127" s="44" t="s">
        <v>24</v>
      </c>
      <c r="P127" s="44"/>
      <c r="Q127" s="44"/>
      <c r="R127" s="44"/>
      <c r="S127" s="45"/>
      <c r="T127" s="11" t="s">
        <v>18</v>
      </c>
      <c r="U127" s="17"/>
    </row>
    <row r="128" spans="1:21" s="1" customFormat="1" ht="30.75" customHeight="1">
      <c r="A128" s="14" t="s">
        <v>2</v>
      </c>
      <c r="B128" s="38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3"/>
    </row>
    <row r="129" spans="1:21" s="1" customFormat="1" ht="37.5" customHeight="1">
      <c r="A129" s="15" t="s">
        <v>9</v>
      </c>
      <c r="B129" s="38" t="s">
        <v>20</v>
      </c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5"/>
    </row>
    <row r="130" spans="1:21" s="1" customFormat="1" ht="33" customHeight="1">
      <c r="A130" s="14" t="s">
        <v>3</v>
      </c>
      <c r="B130" s="38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3"/>
    </row>
    <row r="131" spans="1:21" s="1" customFormat="1" ht="37.5" customHeight="1">
      <c r="A131" s="14" t="s">
        <v>0</v>
      </c>
      <c r="B131" s="38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3"/>
    </row>
    <row r="132" spans="1:21" s="1" customFormat="1" ht="37.5" customHeight="1">
      <c r="A132" s="14" t="s">
        <v>4</v>
      </c>
      <c r="B132" s="38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3"/>
    </row>
    <row r="133" spans="1:21" s="1" customFormat="1" ht="58.5" customHeight="1">
      <c r="A133" s="14" t="s">
        <v>1</v>
      </c>
      <c r="B133" s="38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3"/>
    </row>
    <row r="134" spans="1:21" s="1" customFormat="1" ht="54" customHeight="1">
      <c r="A134" s="15" t="s">
        <v>5</v>
      </c>
      <c r="B134" s="38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3"/>
    </row>
    <row r="135" spans="1:21" s="1" customFormat="1" ht="112.5" customHeight="1">
      <c r="A135" s="15" t="s">
        <v>6</v>
      </c>
      <c r="B135" s="38" t="s">
        <v>25</v>
      </c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5"/>
    </row>
    <row r="136" spans="1:21" s="1" customFormat="1" ht="98.25" customHeight="1">
      <c r="A136" s="14" t="s">
        <v>7</v>
      </c>
      <c r="B136" s="38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3"/>
    </row>
    <row r="137" spans="1:21" s="1" customFormat="1" ht="191.25" customHeight="1">
      <c r="A137" s="16" t="s">
        <v>10</v>
      </c>
      <c r="B137" s="41" t="s">
        <v>11</v>
      </c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7"/>
    </row>
    <row r="138" spans="1:21" ht="4.5" customHeight="1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7"/>
    </row>
    <row r="139" spans="1:21" ht="11.25" customHeight="1">
      <c r="A139" s="8" t="s">
        <v>29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21" ht="11.25" customHeight="1">
      <c r="A140" s="8" t="s">
        <v>30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21" ht="11.25" customHeight="1">
      <c r="A141" s="8" t="s">
        <v>17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</row>
    <row r="142" spans="1:21" ht="11.25" customHeight="1">
      <c r="A142" s="28" t="s">
        <v>26</v>
      </c>
    </row>
    <row r="144" spans="1:21" ht="4.5" customHeight="1">
      <c r="A144" s="2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21" s="1" customFormat="1" ht="18.75" customHeight="1">
      <c r="A145" s="30" t="s">
        <v>33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T145" s="26" t="s">
        <v>23</v>
      </c>
      <c r="U145" s="33" t="str">
        <f>IF($U$1="","",$U$1)</f>
        <v/>
      </c>
    </row>
    <row r="146" spans="1:21" s="1" customFormat="1" ht="13.5" customHeight="1">
      <c r="A146" s="31" t="s">
        <v>32</v>
      </c>
      <c r="C146" s="27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T146" s="4" t="s">
        <v>8</v>
      </c>
      <c r="U146" s="32" t="str">
        <f>IF($U$2="","",$U$2)</f>
        <v/>
      </c>
    </row>
    <row r="147" spans="1:21" s="1" customFormat="1" ht="13.5" customHeight="1">
      <c r="A147" s="73" t="s">
        <v>34</v>
      </c>
      <c r="B147" s="74"/>
      <c r="C147" s="74"/>
      <c r="D147" s="74"/>
      <c r="E147" s="74"/>
      <c r="F147" s="74"/>
      <c r="G147" s="74"/>
      <c r="H147" s="52" t="s">
        <v>27</v>
      </c>
      <c r="I147" s="54" t="s">
        <v>28</v>
      </c>
      <c r="J147" s="54"/>
      <c r="K147" s="56" t="str">
        <f>IF($K$3="","",$K$3)</f>
        <v/>
      </c>
      <c r="L147" s="56"/>
      <c r="M147" s="56"/>
      <c r="N147" s="58" t="s">
        <v>14</v>
      </c>
      <c r="O147" s="60" t="str">
        <f>IF($O$3="","",$O$3)</f>
        <v/>
      </c>
      <c r="P147" s="60"/>
      <c r="Q147" s="58" t="s">
        <v>15</v>
      </c>
      <c r="R147" s="18"/>
      <c r="T147" s="77" t="s">
        <v>22</v>
      </c>
      <c r="U147" s="79" t="str">
        <f>IF($U$3="","",$U$3)</f>
        <v/>
      </c>
    </row>
    <row r="148" spans="1:21" s="1" customFormat="1" ht="13.5" customHeight="1">
      <c r="A148" s="75" t="s">
        <v>31</v>
      </c>
      <c r="B148" s="76"/>
      <c r="C148" s="76"/>
      <c r="D148" s="76"/>
      <c r="E148" s="76"/>
      <c r="F148" s="76"/>
      <c r="G148" s="76"/>
      <c r="H148" s="53"/>
      <c r="I148" s="55"/>
      <c r="J148" s="55"/>
      <c r="K148" s="57"/>
      <c r="L148" s="57"/>
      <c r="M148" s="57"/>
      <c r="N148" s="59"/>
      <c r="O148" s="61"/>
      <c r="P148" s="61"/>
      <c r="Q148" s="59"/>
      <c r="R148" s="3"/>
      <c r="T148" s="78"/>
      <c r="U148" s="80"/>
    </row>
    <row r="149" spans="1:21" s="1" customFormat="1" ht="7.5" customHeight="1"/>
    <row r="150" spans="1:21" s="12" customFormat="1" ht="20.100000000000001" customHeight="1">
      <c r="A150" s="10">
        <v>7</v>
      </c>
      <c r="B150" s="46" t="s">
        <v>19</v>
      </c>
      <c r="C150" s="47"/>
      <c r="D150" s="47"/>
      <c r="E150" s="48"/>
      <c r="F150" s="48"/>
      <c r="G150" s="48"/>
      <c r="H150" s="48"/>
      <c r="I150" s="48"/>
      <c r="J150" s="47" t="s">
        <v>12</v>
      </c>
      <c r="K150" s="47"/>
      <c r="L150" s="49"/>
      <c r="M150" s="49"/>
      <c r="N150" s="49"/>
      <c r="O150" s="47" t="s">
        <v>13</v>
      </c>
      <c r="P150" s="47"/>
      <c r="Q150" s="50"/>
      <c r="R150" s="50"/>
      <c r="S150" s="51"/>
      <c r="T150" s="19"/>
    </row>
    <row r="151" spans="1:21" s="1" customFormat="1" ht="20.100000000000001" customHeight="1">
      <c r="A151" s="13" t="str">
        <f>IF(M151="","治療期間",IF(OR(I151&lt;$K$3,AND(I151=$K$3,K151&lt;$O$3)),"期間外",IF(OR(I151&lt;B151,AND(I151=B151,K151&lt;D151),AND(I151=B151,K151=D151,M151&lt;F151)),"入力ミス","治療期間")))</f>
        <v>治療期間</v>
      </c>
      <c r="B151" s="20"/>
      <c r="C151" s="23" t="s">
        <v>14</v>
      </c>
      <c r="D151" s="21"/>
      <c r="E151" s="23" t="s">
        <v>15</v>
      </c>
      <c r="F151" s="21"/>
      <c r="G151" s="23" t="s">
        <v>16</v>
      </c>
      <c r="H151" s="22" t="s">
        <v>21</v>
      </c>
      <c r="I151" s="21"/>
      <c r="J151" s="23" t="s">
        <v>14</v>
      </c>
      <c r="K151" s="21"/>
      <c r="L151" s="23" t="s">
        <v>15</v>
      </c>
      <c r="M151" s="21"/>
      <c r="N151" s="23" t="s">
        <v>16</v>
      </c>
      <c r="O151" s="44" t="s">
        <v>24</v>
      </c>
      <c r="P151" s="44"/>
      <c r="Q151" s="44"/>
      <c r="R151" s="44"/>
      <c r="S151" s="45"/>
      <c r="T151" s="11" t="s">
        <v>18</v>
      </c>
      <c r="U151" s="17"/>
    </row>
    <row r="152" spans="1:21" s="1" customFormat="1" ht="30.75" customHeight="1">
      <c r="A152" s="14" t="s">
        <v>2</v>
      </c>
      <c r="B152" s="38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40"/>
    </row>
    <row r="153" spans="1:21" s="1" customFormat="1" ht="37.5" customHeight="1">
      <c r="A153" s="15" t="s">
        <v>9</v>
      </c>
      <c r="B153" s="38" t="s">
        <v>20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40"/>
    </row>
    <row r="154" spans="1:21" s="1" customFormat="1" ht="33" customHeight="1">
      <c r="A154" s="14" t="s">
        <v>3</v>
      </c>
      <c r="B154" s="38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40"/>
    </row>
    <row r="155" spans="1:21" s="1" customFormat="1" ht="37.5" customHeight="1">
      <c r="A155" s="14" t="s">
        <v>0</v>
      </c>
      <c r="B155" s="38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40"/>
    </row>
    <row r="156" spans="1:21" s="1" customFormat="1" ht="37.5" customHeight="1">
      <c r="A156" s="14" t="s">
        <v>4</v>
      </c>
      <c r="B156" s="38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40"/>
    </row>
    <row r="157" spans="1:21" s="1" customFormat="1" ht="58.5" customHeight="1">
      <c r="A157" s="14" t="s">
        <v>1</v>
      </c>
      <c r="B157" s="38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40"/>
    </row>
    <row r="158" spans="1:21" s="1" customFormat="1" ht="54" customHeight="1">
      <c r="A158" s="15" t="s">
        <v>5</v>
      </c>
      <c r="B158" s="38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40"/>
    </row>
    <row r="159" spans="1:21" s="1" customFormat="1" ht="112.5" customHeight="1">
      <c r="A159" s="15" t="s">
        <v>6</v>
      </c>
      <c r="B159" s="38" t="s">
        <v>25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40"/>
    </row>
    <row r="160" spans="1:21" s="1" customFormat="1" ht="98.25" customHeight="1">
      <c r="A160" s="14" t="s">
        <v>7</v>
      </c>
      <c r="B160" s="38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40"/>
    </row>
    <row r="161" spans="1:21" s="1" customFormat="1" ht="191.25" customHeight="1">
      <c r="A161" s="16" t="s">
        <v>10</v>
      </c>
      <c r="B161" s="41" t="s">
        <v>11</v>
      </c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3"/>
    </row>
    <row r="162" spans="1:21" ht="4.5" customHeight="1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7"/>
    </row>
    <row r="163" spans="1:21" ht="11.25" customHeight="1">
      <c r="A163" s="8" t="s">
        <v>29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21" ht="11.25" customHeight="1">
      <c r="A164" s="8" t="s">
        <v>30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21" ht="11.25" customHeight="1">
      <c r="A165" s="8" t="s">
        <v>17</v>
      </c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</row>
    <row r="166" spans="1:21" ht="11.25" customHeight="1">
      <c r="A166" s="28" t="s">
        <v>26</v>
      </c>
    </row>
    <row r="168" spans="1:21" ht="4.5" customHeight="1">
      <c r="A168" s="2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21" s="1" customFormat="1" ht="18.75" customHeight="1">
      <c r="A169" s="30" t="s">
        <v>33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T169" s="26" t="s">
        <v>23</v>
      </c>
      <c r="U169" s="33" t="str">
        <f>IF($U$1="","",$U$1)</f>
        <v/>
      </c>
    </row>
    <row r="170" spans="1:21" s="1" customFormat="1" ht="13.5" customHeight="1">
      <c r="A170" s="31" t="s">
        <v>32</v>
      </c>
      <c r="C170" s="27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T170" s="4" t="s">
        <v>8</v>
      </c>
      <c r="U170" s="32" t="str">
        <f>IF($U$2="","",$U$2)</f>
        <v/>
      </c>
    </row>
    <row r="171" spans="1:21" s="1" customFormat="1" ht="13.5" customHeight="1">
      <c r="A171" s="73" t="s">
        <v>34</v>
      </c>
      <c r="B171" s="74"/>
      <c r="C171" s="74"/>
      <c r="D171" s="74"/>
      <c r="E171" s="74"/>
      <c r="F171" s="74"/>
      <c r="G171" s="74"/>
      <c r="H171" s="52" t="s">
        <v>27</v>
      </c>
      <c r="I171" s="54" t="s">
        <v>28</v>
      </c>
      <c r="J171" s="54"/>
      <c r="K171" s="56" t="str">
        <f>IF($K$3="","",$K$3)</f>
        <v/>
      </c>
      <c r="L171" s="56"/>
      <c r="M171" s="56"/>
      <c r="N171" s="58" t="s">
        <v>14</v>
      </c>
      <c r="O171" s="60" t="str">
        <f>IF($O$3="","",$O$3)</f>
        <v/>
      </c>
      <c r="P171" s="60"/>
      <c r="Q171" s="58" t="s">
        <v>15</v>
      </c>
      <c r="R171" s="18"/>
      <c r="T171" s="77" t="s">
        <v>22</v>
      </c>
      <c r="U171" s="79" t="str">
        <f>IF($U$3="","",$U$3)</f>
        <v/>
      </c>
    </row>
    <row r="172" spans="1:21" s="1" customFormat="1" ht="13.5" customHeight="1">
      <c r="A172" s="75" t="s">
        <v>31</v>
      </c>
      <c r="B172" s="76"/>
      <c r="C172" s="76"/>
      <c r="D172" s="76"/>
      <c r="E172" s="76"/>
      <c r="F172" s="76"/>
      <c r="G172" s="76"/>
      <c r="H172" s="53"/>
      <c r="I172" s="55"/>
      <c r="J172" s="55"/>
      <c r="K172" s="57"/>
      <c r="L172" s="57"/>
      <c r="M172" s="57"/>
      <c r="N172" s="59"/>
      <c r="O172" s="61"/>
      <c r="P172" s="61"/>
      <c r="Q172" s="59"/>
      <c r="R172" s="3"/>
      <c r="T172" s="78"/>
      <c r="U172" s="80"/>
    </row>
    <row r="173" spans="1:21" s="1" customFormat="1" ht="7.5" customHeight="1"/>
    <row r="174" spans="1:21" s="12" customFormat="1" ht="20.100000000000001" customHeight="1">
      <c r="A174" s="10">
        <v>8</v>
      </c>
      <c r="B174" s="46" t="s">
        <v>19</v>
      </c>
      <c r="C174" s="47"/>
      <c r="D174" s="47"/>
      <c r="E174" s="48"/>
      <c r="F174" s="48"/>
      <c r="G174" s="48"/>
      <c r="H174" s="48"/>
      <c r="I174" s="48"/>
      <c r="J174" s="47" t="s">
        <v>12</v>
      </c>
      <c r="K174" s="47"/>
      <c r="L174" s="49"/>
      <c r="M174" s="49"/>
      <c r="N174" s="49"/>
      <c r="O174" s="47" t="s">
        <v>13</v>
      </c>
      <c r="P174" s="47"/>
      <c r="Q174" s="50"/>
      <c r="R174" s="50"/>
      <c r="S174" s="51"/>
      <c r="T174" s="19"/>
    </row>
    <row r="175" spans="1:21" s="1" customFormat="1" ht="20.100000000000001" customHeight="1">
      <c r="A175" s="13" t="str">
        <f>IF(M175="","治療期間",IF(OR(I175&lt;$K$3,AND(I175=$K$3,K175&lt;$O$3)),"期間外",IF(OR(I175&lt;B175,AND(I175=B175,K175&lt;D175),AND(I175=B175,K175=D175,M175&lt;F175)),"入力ミス","治療期間")))</f>
        <v>治療期間</v>
      </c>
      <c r="B175" s="20"/>
      <c r="C175" s="23" t="s">
        <v>14</v>
      </c>
      <c r="D175" s="21"/>
      <c r="E175" s="23" t="s">
        <v>15</v>
      </c>
      <c r="F175" s="21"/>
      <c r="G175" s="23" t="s">
        <v>16</v>
      </c>
      <c r="H175" s="22" t="s">
        <v>21</v>
      </c>
      <c r="I175" s="21"/>
      <c r="J175" s="23" t="s">
        <v>14</v>
      </c>
      <c r="K175" s="21"/>
      <c r="L175" s="23" t="s">
        <v>15</v>
      </c>
      <c r="M175" s="21"/>
      <c r="N175" s="23" t="s">
        <v>16</v>
      </c>
      <c r="O175" s="44" t="s">
        <v>24</v>
      </c>
      <c r="P175" s="44"/>
      <c r="Q175" s="44"/>
      <c r="R175" s="44"/>
      <c r="S175" s="45"/>
      <c r="T175" s="11" t="s">
        <v>18</v>
      </c>
      <c r="U175" s="17"/>
    </row>
    <row r="176" spans="1:21" s="1" customFormat="1" ht="30.75" customHeight="1">
      <c r="A176" s="14" t="s">
        <v>2</v>
      </c>
      <c r="B176" s="38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40"/>
    </row>
    <row r="177" spans="1:21" s="1" customFormat="1" ht="37.5" customHeight="1">
      <c r="A177" s="15" t="s">
        <v>9</v>
      </c>
      <c r="B177" s="38" t="s">
        <v>20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40"/>
    </row>
    <row r="178" spans="1:21" s="1" customFormat="1" ht="33" customHeight="1">
      <c r="A178" s="14" t="s">
        <v>3</v>
      </c>
      <c r="B178" s="38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40"/>
    </row>
    <row r="179" spans="1:21" s="1" customFormat="1" ht="37.5" customHeight="1">
      <c r="A179" s="14" t="s">
        <v>0</v>
      </c>
      <c r="B179" s="38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40"/>
    </row>
    <row r="180" spans="1:21" s="1" customFormat="1" ht="37.5" customHeight="1">
      <c r="A180" s="14" t="s">
        <v>4</v>
      </c>
      <c r="B180" s="38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40"/>
    </row>
    <row r="181" spans="1:21" s="1" customFormat="1" ht="58.5" customHeight="1">
      <c r="A181" s="14" t="s">
        <v>1</v>
      </c>
      <c r="B181" s="38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40"/>
    </row>
    <row r="182" spans="1:21" s="1" customFormat="1" ht="54" customHeight="1">
      <c r="A182" s="15" t="s">
        <v>5</v>
      </c>
      <c r="B182" s="38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40"/>
    </row>
    <row r="183" spans="1:21" s="1" customFormat="1" ht="112.5" customHeight="1">
      <c r="A183" s="15" t="s">
        <v>6</v>
      </c>
      <c r="B183" s="38" t="s">
        <v>25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40"/>
    </row>
    <row r="184" spans="1:21" s="1" customFormat="1" ht="98.25" customHeight="1">
      <c r="A184" s="14" t="s">
        <v>7</v>
      </c>
      <c r="B184" s="38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40"/>
    </row>
    <row r="185" spans="1:21" s="1" customFormat="1" ht="191.25" customHeight="1">
      <c r="A185" s="16" t="s">
        <v>10</v>
      </c>
      <c r="B185" s="41" t="s">
        <v>11</v>
      </c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3"/>
    </row>
    <row r="186" spans="1:21" ht="4.5" customHeight="1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7"/>
    </row>
    <row r="187" spans="1:21" ht="11.25" customHeight="1">
      <c r="A187" s="8" t="s">
        <v>29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21" ht="11.25" customHeight="1">
      <c r="A188" s="8" t="s">
        <v>30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21" ht="11.25" customHeight="1">
      <c r="A189" s="8" t="s">
        <v>17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</row>
    <row r="190" spans="1:21" ht="11.25" customHeight="1">
      <c r="A190" s="28" t="s">
        <v>26</v>
      </c>
    </row>
    <row r="192" spans="1:21" ht="4.5" customHeight="1">
      <c r="A192" s="2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21" s="1" customFormat="1" ht="18.75" customHeight="1">
      <c r="A193" s="30" t="s">
        <v>33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T193" s="26" t="s">
        <v>23</v>
      </c>
      <c r="U193" s="33" t="str">
        <f>IF($U$1="","",$U$1)</f>
        <v/>
      </c>
    </row>
    <row r="194" spans="1:21" s="1" customFormat="1" ht="13.5" customHeight="1">
      <c r="A194" s="31" t="s">
        <v>32</v>
      </c>
      <c r="C194" s="27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T194" s="4" t="s">
        <v>8</v>
      </c>
      <c r="U194" s="32" t="str">
        <f>IF($U$2="","",$U$2)</f>
        <v/>
      </c>
    </row>
    <row r="195" spans="1:21" s="1" customFormat="1" ht="13.5" customHeight="1">
      <c r="A195" s="73" t="s">
        <v>34</v>
      </c>
      <c r="B195" s="74"/>
      <c r="C195" s="74"/>
      <c r="D195" s="74"/>
      <c r="E195" s="74"/>
      <c r="F195" s="74"/>
      <c r="G195" s="74"/>
      <c r="H195" s="52" t="s">
        <v>27</v>
      </c>
      <c r="I195" s="54" t="s">
        <v>28</v>
      </c>
      <c r="J195" s="54"/>
      <c r="K195" s="56" t="str">
        <f>IF($K$3="","",$K$3)</f>
        <v/>
      </c>
      <c r="L195" s="56"/>
      <c r="M195" s="56"/>
      <c r="N195" s="58" t="s">
        <v>14</v>
      </c>
      <c r="O195" s="60" t="str">
        <f>IF($O$3="","",$O$3)</f>
        <v/>
      </c>
      <c r="P195" s="60"/>
      <c r="Q195" s="58" t="s">
        <v>15</v>
      </c>
      <c r="R195" s="18"/>
      <c r="T195" s="77" t="s">
        <v>22</v>
      </c>
      <c r="U195" s="79" t="str">
        <f>IF($U$3="","",$U$3)</f>
        <v/>
      </c>
    </row>
    <row r="196" spans="1:21" s="1" customFormat="1" ht="13.5" customHeight="1">
      <c r="A196" s="75" t="s">
        <v>31</v>
      </c>
      <c r="B196" s="76"/>
      <c r="C196" s="76"/>
      <c r="D196" s="76"/>
      <c r="E196" s="76"/>
      <c r="F196" s="76"/>
      <c r="G196" s="76"/>
      <c r="H196" s="53"/>
      <c r="I196" s="55"/>
      <c r="J196" s="55"/>
      <c r="K196" s="57"/>
      <c r="L196" s="57"/>
      <c r="M196" s="57"/>
      <c r="N196" s="59"/>
      <c r="O196" s="61"/>
      <c r="P196" s="61"/>
      <c r="Q196" s="59"/>
      <c r="R196" s="3"/>
      <c r="T196" s="78"/>
      <c r="U196" s="80"/>
    </row>
    <row r="197" spans="1:21" s="1" customFormat="1" ht="7.5" customHeight="1"/>
    <row r="198" spans="1:21" s="12" customFormat="1" ht="20.100000000000001" customHeight="1">
      <c r="A198" s="10">
        <v>9</v>
      </c>
      <c r="B198" s="46" t="s">
        <v>19</v>
      </c>
      <c r="C198" s="47"/>
      <c r="D198" s="47"/>
      <c r="E198" s="48"/>
      <c r="F198" s="48"/>
      <c r="G198" s="48"/>
      <c r="H198" s="48"/>
      <c r="I198" s="48"/>
      <c r="J198" s="47" t="s">
        <v>12</v>
      </c>
      <c r="K198" s="47"/>
      <c r="L198" s="49"/>
      <c r="M198" s="49"/>
      <c r="N198" s="49"/>
      <c r="O198" s="47" t="s">
        <v>13</v>
      </c>
      <c r="P198" s="47"/>
      <c r="Q198" s="50"/>
      <c r="R198" s="50"/>
      <c r="S198" s="51"/>
      <c r="T198" s="19"/>
    </row>
    <row r="199" spans="1:21" s="1" customFormat="1" ht="20.100000000000001" customHeight="1">
      <c r="A199" s="13" t="str">
        <f>IF(M199="","治療期間",IF(OR(I199&lt;$K$3,AND(I199=$K$3,K199&lt;$O$3)),"期間外",IF(OR(I199&lt;B199,AND(I199=B199,K199&lt;D199),AND(I199=B199,K199=D199,M199&lt;F199)),"入力ミス","治療期間")))</f>
        <v>治療期間</v>
      </c>
      <c r="B199" s="20"/>
      <c r="C199" s="23" t="s">
        <v>14</v>
      </c>
      <c r="D199" s="21"/>
      <c r="E199" s="23" t="s">
        <v>15</v>
      </c>
      <c r="F199" s="21"/>
      <c r="G199" s="23" t="s">
        <v>16</v>
      </c>
      <c r="H199" s="22" t="s">
        <v>21</v>
      </c>
      <c r="I199" s="21"/>
      <c r="J199" s="23" t="s">
        <v>14</v>
      </c>
      <c r="K199" s="21"/>
      <c r="L199" s="23" t="s">
        <v>15</v>
      </c>
      <c r="M199" s="21"/>
      <c r="N199" s="23" t="s">
        <v>16</v>
      </c>
      <c r="O199" s="44" t="s">
        <v>24</v>
      </c>
      <c r="P199" s="44"/>
      <c r="Q199" s="44"/>
      <c r="R199" s="44"/>
      <c r="S199" s="45"/>
      <c r="T199" s="11" t="s">
        <v>18</v>
      </c>
      <c r="U199" s="17"/>
    </row>
    <row r="200" spans="1:21" s="1" customFormat="1" ht="30.75" customHeight="1">
      <c r="A200" s="14" t="s">
        <v>2</v>
      </c>
      <c r="B200" s="38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40"/>
    </row>
    <row r="201" spans="1:21" s="1" customFormat="1" ht="37.5" customHeight="1">
      <c r="A201" s="15" t="s">
        <v>9</v>
      </c>
      <c r="B201" s="38" t="s">
        <v>20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40"/>
    </row>
    <row r="202" spans="1:21" s="1" customFormat="1" ht="33" customHeight="1">
      <c r="A202" s="14" t="s">
        <v>3</v>
      </c>
      <c r="B202" s="38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40"/>
    </row>
    <row r="203" spans="1:21" s="1" customFormat="1" ht="37.5" customHeight="1">
      <c r="A203" s="14" t="s">
        <v>0</v>
      </c>
      <c r="B203" s="38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40"/>
    </row>
    <row r="204" spans="1:21" s="1" customFormat="1" ht="37.5" customHeight="1">
      <c r="A204" s="14" t="s">
        <v>4</v>
      </c>
      <c r="B204" s="38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40"/>
    </row>
    <row r="205" spans="1:21" s="1" customFormat="1" ht="58.5" customHeight="1">
      <c r="A205" s="14" t="s">
        <v>1</v>
      </c>
      <c r="B205" s="38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40"/>
    </row>
    <row r="206" spans="1:21" s="1" customFormat="1" ht="54" customHeight="1">
      <c r="A206" s="15" t="s">
        <v>5</v>
      </c>
      <c r="B206" s="38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40"/>
    </row>
    <row r="207" spans="1:21" s="1" customFormat="1" ht="112.5" customHeight="1">
      <c r="A207" s="15" t="s">
        <v>6</v>
      </c>
      <c r="B207" s="38" t="s">
        <v>25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40"/>
    </row>
    <row r="208" spans="1:21" s="1" customFormat="1" ht="98.25" customHeight="1">
      <c r="A208" s="14" t="s">
        <v>7</v>
      </c>
      <c r="B208" s="38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40"/>
    </row>
    <row r="209" spans="1:21" s="1" customFormat="1" ht="191.25" customHeight="1">
      <c r="A209" s="16" t="s">
        <v>10</v>
      </c>
      <c r="B209" s="41" t="s">
        <v>11</v>
      </c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3"/>
    </row>
    <row r="210" spans="1:21" ht="4.5" customHeight="1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7"/>
    </row>
    <row r="211" spans="1:21" ht="11.25" customHeight="1">
      <c r="A211" s="8" t="s">
        <v>29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1:21" ht="11.25" customHeight="1">
      <c r="A212" s="8" t="s">
        <v>30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1:21" ht="11.25" customHeight="1">
      <c r="A213" s="8" t="s">
        <v>17</v>
      </c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</row>
    <row r="214" spans="1:21" ht="11.25" customHeight="1">
      <c r="A214" s="28" t="s">
        <v>26</v>
      </c>
    </row>
    <row r="216" spans="1:21" ht="4.5" customHeight="1">
      <c r="A216" s="2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1:21" s="1" customFormat="1" ht="18.75" customHeight="1">
      <c r="A217" s="30" t="s">
        <v>33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T217" s="26" t="s">
        <v>23</v>
      </c>
      <c r="U217" s="33" t="str">
        <f>IF($U$1="","",$U$1)</f>
        <v/>
      </c>
    </row>
    <row r="218" spans="1:21" s="1" customFormat="1" ht="13.5" customHeight="1">
      <c r="A218" s="31" t="s">
        <v>32</v>
      </c>
      <c r="C218" s="27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T218" s="4" t="s">
        <v>8</v>
      </c>
      <c r="U218" s="32" t="str">
        <f>IF($U$2="","",$U$2)</f>
        <v/>
      </c>
    </row>
    <row r="219" spans="1:21" s="1" customFormat="1" ht="13.5" customHeight="1">
      <c r="A219" s="73" t="s">
        <v>34</v>
      </c>
      <c r="B219" s="74"/>
      <c r="C219" s="74"/>
      <c r="D219" s="74"/>
      <c r="E219" s="74"/>
      <c r="F219" s="74"/>
      <c r="G219" s="74"/>
      <c r="H219" s="52" t="s">
        <v>27</v>
      </c>
      <c r="I219" s="54" t="s">
        <v>28</v>
      </c>
      <c r="J219" s="54"/>
      <c r="K219" s="56" t="str">
        <f>IF($K$3="","",$K$3)</f>
        <v/>
      </c>
      <c r="L219" s="56"/>
      <c r="M219" s="56"/>
      <c r="N219" s="58" t="s">
        <v>14</v>
      </c>
      <c r="O219" s="60" t="str">
        <f>IF($O$3="","",$O$3)</f>
        <v/>
      </c>
      <c r="P219" s="60"/>
      <c r="Q219" s="58" t="s">
        <v>15</v>
      </c>
      <c r="R219" s="18"/>
      <c r="T219" s="77" t="s">
        <v>22</v>
      </c>
      <c r="U219" s="79" t="str">
        <f>IF($U$3="","",$U$3)</f>
        <v/>
      </c>
    </row>
    <row r="220" spans="1:21" s="1" customFormat="1" ht="13.5" customHeight="1">
      <c r="A220" s="75" t="s">
        <v>31</v>
      </c>
      <c r="B220" s="76"/>
      <c r="C220" s="76"/>
      <c r="D220" s="76"/>
      <c r="E220" s="76"/>
      <c r="F220" s="76"/>
      <c r="G220" s="76"/>
      <c r="H220" s="53"/>
      <c r="I220" s="55"/>
      <c r="J220" s="55"/>
      <c r="K220" s="57"/>
      <c r="L220" s="57"/>
      <c r="M220" s="57"/>
      <c r="N220" s="59"/>
      <c r="O220" s="61"/>
      <c r="P220" s="61"/>
      <c r="Q220" s="59"/>
      <c r="R220" s="3"/>
      <c r="T220" s="78"/>
      <c r="U220" s="80"/>
    </row>
    <row r="221" spans="1:21" s="1" customFormat="1" ht="7.5" customHeight="1"/>
    <row r="222" spans="1:21" s="12" customFormat="1" ht="20.100000000000001" customHeight="1">
      <c r="A222" s="10">
        <v>10</v>
      </c>
      <c r="B222" s="46" t="s">
        <v>19</v>
      </c>
      <c r="C222" s="47"/>
      <c r="D222" s="47"/>
      <c r="E222" s="48"/>
      <c r="F222" s="48"/>
      <c r="G222" s="48"/>
      <c r="H222" s="48"/>
      <c r="I222" s="48"/>
      <c r="J222" s="47" t="s">
        <v>12</v>
      </c>
      <c r="K222" s="47"/>
      <c r="L222" s="49"/>
      <c r="M222" s="49"/>
      <c r="N222" s="49"/>
      <c r="O222" s="47" t="s">
        <v>13</v>
      </c>
      <c r="P222" s="47"/>
      <c r="Q222" s="50"/>
      <c r="R222" s="50"/>
      <c r="S222" s="51"/>
      <c r="T222" s="19"/>
    </row>
    <row r="223" spans="1:21" s="1" customFormat="1" ht="20.100000000000001" customHeight="1">
      <c r="A223" s="13" t="str">
        <f>IF(M223="","治療期間",IF(OR(I223&lt;$K$3,AND(I223=$K$3,K223&lt;$O$3)),"期間外",IF(OR(I223&lt;B223,AND(I223=B223,K223&lt;D223),AND(I223=B223,K223=D223,M223&lt;F223)),"入力ミス","治療期間")))</f>
        <v>治療期間</v>
      </c>
      <c r="B223" s="20"/>
      <c r="C223" s="23" t="s">
        <v>14</v>
      </c>
      <c r="D223" s="21"/>
      <c r="E223" s="23" t="s">
        <v>15</v>
      </c>
      <c r="F223" s="21"/>
      <c r="G223" s="23" t="s">
        <v>16</v>
      </c>
      <c r="H223" s="22" t="s">
        <v>21</v>
      </c>
      <c r="I223" s="21"/>
      <c r="J223" s="23" t="s">
        <v>14</v>
      </c>
      <c r="K223" s="21"/>
      <c r="L223" s="23" t="s">
        <v>15</v>
      </c>
      <c r="M223" s="21"/>
      <c r="N223" s="23" t="s">
        <v>16</v>
      </c>
      <c r="O223" s="44" t="s">
        <v>24</v>
      </c>
      <c r="P223" s="44"/>
      <c r="Q223" s="44"/>
      <c r="R223" s="44"/>
      <c r="S223" s="45"/>
      <c r="T223" s="11" t="s">
        <v>18</v>
      </c>
      <c r="U223" s="17"/>
    </row>
    <row r="224" spans="1:21" s="1" customFormat="1" ht="30.75" customHeight="1">
      <c r="A224" s="14" t="s">
        <v>2</v>
      </c>
      <c r="B224" s="38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40"/>
    </row>
    <row r="225" spans="1:21" s="1" customFormat="1" ht="37.5" customHeight="1">
      <c r="A225" s="15" t="s">
        <v>9</v>
      </c>
      <c r="B225" s="38" t="s">
        <v>20</v>
      </c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40"/>
    </row>
    <row r="226" spans="1:21" s="1" customFormat="1" ht="33" customHeight="1">
      <c r="A226" s="14" t="s">
        <v>3</v>
      </c>
      <c r="B226" s="38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40"/>
    </row>
    <row r="227" spans="1:21" s="1" customFormat="1" ht="37.5" customHeight="1">
      <c r="A227" s="14" t="s">
        <v>0</v>
      </c>
      <c r="B227" s="38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40"/>
    </row>
    <row r="228" spans="1:21" s="1" customFormat="1" ht="37.5" customHeight="1">
      <c r="A228" s="14" t="s">
        <v>4</v>
      </c>
      <c r="B228" s="38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40"/>
    </row>
    <row r="229" spans="1:21" s="1" customFormat="1" ht="58.5" customHeight="1">
      <c r="A229" s="14" t="s">
        <v>1</v>
      </c>
      <c r="B229" s="38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40"/>
    </row>
    <row r="230" spans="1:21" s="1" customFormat="1" ht="54" customHeight="1">
      <c r="A230" s="15" t="s">
        <v>5</v>
      </c>
      <c r="B230" s="38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40"/>
    </row>
    <row r="231" spans="1:21" s="1" customFormat="1" ht="112.5" customHeight="1">
      <c r="A231" s="15" t="s">
        <v>6</v>
      </c>
      <c r="B231" s="38" t="s">
        <v>25</v>
      </c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40"/>
    </row>
    <row r="232" spans="1:21" s="1" customFormat="1" ht="98.25" customHeight="1">
      <c r="A232" s="14" t="s">
        <v>7</v>
      </c>
      <c r="B232" s="38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40"/>
    </row>
    <row r="233" spans="1:21" s="1" customFormat="1" ht="191.25" customHeight="1">
      <c r="A233" s="16" t="s">
        <v>10</v>
      </c>
      <c r="B233" s="41" t="s">
        <v>11</v>
      </c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3"/>
    </row>
    <row r="234" spans="1:21" ht="4.5" customHeight="1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7"/>
    </row>
    <row r="235" spans="1:21" ht="11.25" customHeight="1">
      <c r="A235" s="8" t="s">
        <v>29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21" ht="11.25" customHeight="1">
      <c r="A236" s="8" t="s">
        <v>30</v>
      </c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1:21" ht="11.25" customHeight="1">
      <c r="A237" s="8" t="s">
        <v>17</v>
      </c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</row>
    <row r="238" spans="1:21" ht="11.25" customHeight="1">
      <c r="A238" s="28" t="s">
        <v>26</v>
      </c>
    </row>
    <row r="240" spans="1:21" ht="4.5" customHeight="1">
      <c r="A240" s="2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</sheetData>
  <sheetProtection sheet="1" formatCells="0" formatColumns="0" selectLockedCells="1"/>
  <mergeCells count="270">
    <mergeCell ref="T147:T148"/>
    <mergeCell ref="U147:U148"/>
    <mergeCell ref="T171:T172"/>
    <mergeCell ref="U171:U172"/>
    <mergeCell ref="T195:T196"/>
    <mergeCell ref="U195:U196"/>
    <mergeCell ref="T75:T76"/>
    <mergeCell ref="U75:U76"/>
    <mergeCell ref="T99:T100"/>
    <mergeCell ref="U99:U100"/>
    <mergeCell ref="T123:T124"/>
    <mergeCell ref="U123:U124"/>
    <mergeCell ref="B157:U157"/>
    <mergeCell ref="B158:U158"/>
    <mergeCell ref="B159:U159"/>
    <mergeCell ref="B160:U160"/>
    <mergeCell ref="B161:U161"/>
    <mergeCell ref="O151:S151"/>
    <mergeCell ref="B152:U152"/>
    <mergeCell ref="B153:U153"/>
    <mergeCell ref="B154:U154"/>
    <mergeCell ref="B155:U155"/>
    <mergeCell ref="B156:U156"/>
    <mergeCell ref="Q147:Q148"/>
    <mergeCell ref="U3:U4"/>
    <mergeCell ref="T3:T4"/>
    <mergeCell ref="T27:T28"/>
    <mergeCell ref="U27:U28"/>
    <mergeCell ref="T51:T52"/>
    <mergeCell ref="U51:U52"/>
    <mergeCell ref="B229:U229"/>
    <mergeCell ref="B230:U230"/>
    <mergeCell ref="B231:U231"/>
    <mergeCell ref="B205:U205"/>
    <mergeCell ref="B206:U206"/>
    <mergeCell ref="B207:U207"/>
    <mergeCell ref="B208:U208"/>
    <mergeCell ref="B209:U209"/>
    <mergeCell ref="O199:S199"/>
    <mergeCell ref="B200:U200"/>
    <mergeCell ref="B201:U201"/>
    <mergeCell ref="B202:U202"/>
    <mergeCell ref="B203:U203"/>
    <mergeCell ref="B204:U204"/>
    <mergeCell ref="Q195:Q196"/>
    <mergeCell ref="B198:D198"/>
    <mergeCell ref="E198:I198"/>
    <mergeCell ref="J198:K198"/>
    <mergeCell ref="B232:U232"/>
    <mergeCell ref="B233:U233"/>
    <mergeCell ref="O223:S223"/>
    <mergeCell ref="B224:U224"/>
    <mergeCell ref="B225:U225"/>
    <mergeCell ref="B226:U226"/>
    <mergeCell ref="B227:U227"/>
    <mergeCell ref="B228:U228"/>
    <mergeCell ref="Q219:Q220"/>
    <mergeCell ref="B222:D222"/>
    <mergeCell ref="E222:I222"/>
    <mergeCell ref="J222:K222"/>
    <mergeCell ref="L222:N222"/>
    <mergeCell ref="O222:P222"/>
    <mergeCell ref="Q222:S222"/>
    <mergeCell ref="A219:G219"/>
    <mergeCell ref="A220:G220"/>
    <mergeCell ref="H219:H220"/>
    <mergeCell ref="I219:J220"/>
    <mergeCell ref="K219:M220"/>
    <mergeCell ref="N219:N220"/>
    <mergeCell ref="O219:P220"/>
    <mergeCell ref="T219:T220"/>
    <mergeCell ref="U219:U220"/>
    <mergeCell ref="Q198:S198"/>
    <mergeCell ref="A195:G195"/>
    <mergeCell ref="A196:G196"/>
    <mergeCell ref="H195:H196"/>
    <mergeCell ref="I195:J196"/>
    <mergeCell ref="K195:M196"/>
    <mergeCell ref="N195:N196"/>
    <mergeCell ref="O195:P196"/>
    <mergeCell ref="B181:U181"/>
    <mergeCell ref="B182:U182"/>
    <mergeCell ref="B183:U183"/>
    <mergeCell ref="B184:U184"/>
    <mergeCell ref="B185:U185"/>
    <mergeCell ref="L198:N198"/>
    <mergeCell ref="O198:P198"/>
    <mergeCell ref="O175:S175"/>
    <mergeCell ref="B176:U176"/>
    <mergeCell ref="B177:U177"/>
    <mergeCell ref="B178:U178"/>
    <mergeCell ref="B179:U179"/>
    <mergeCell ref="B180:U180"/>
    <mergeCell ref="Q171:Q172"/>
    <mergeCell ref="B174:D174"/>
    <mergeCell ref="E174:I174"/>
    <mergeCell ref="J174:K174"/>
    <mergeCell ref="L174:N174"/>
    <mergeCell ref="O174:P174"/>
    <mergeCell ref="Q174:S174"/>
    <mergeCell ref="A171:G171"/>
    <mergeCell ref="A172:G172"/>
    <mergeCell ref="H171:H172"/>
    <mergeCell ref="I171:J172"/>
    <mergeCell ref="K171:M172"/>
    <mergeCell ref="N171:N172"/>
    <mergeCell ref="O171:P172"/>
    <mergeCell ref="B150:D150"/>
    <mergeCell ref="E150:I150"/>
    <mergeCell ref="J150:K150"/>
    <mergeCell ref="L150:N150"/>
    <mergeCell ref="O150:P150"/>
    <mergeCell ref="Q150:S150"/>
    <mergeCell ref="A147:G147"/>
    <mergeCell ref="A148:G148"/>
    <mergeCell ref="H147:H148"/>
    <mergeCell ref="I147:J148"/>
    <mergeCell ref="K147:M148"/>
    <mergeCell ref="N147:N148"/>
    <mergeCell ref="O147:P148"/>
    <mergeCell ref="B133:U133"/>
    <mergeCell ref="B134:U134"/>
    <mergeCell ref="B135:U135"/>
    <mergeCell ref="B136:U136"/>
    <mergeCell ref="B137:U137"/>
    <mergeCell ref="O127:S127"/>
    <mergeCell ref="B128:U128"/>
    <mergeCell ref="B129:U129"/>
    <mergeCell ref="B130:U130"/>
    <mergeCell ref="B131:U131"/>
    <mergeCell ref="B132:U132"/>
    <mergeCell ref="Q123:Q124"/>
    <mergeCell ref="B126:D126"/>
    <mergeCell ref="E126:I126"/>
    <mergeCell ref="J126:K126"/>
    <mergeCell ref="L126:N126"/>
    <mergeCell ref="O126:P126"/>
    <mergeCell ref="Q126:S126"/>
    <mergeCell ref="A123:G123"/>
    <mergeCell ref="A124:G124"/>
    <mergeCell ref="H123:H124"/>
    <mergeCell ref="I123:J124"/>
    <mergeCell ref="K123:M124"/>
    <mergeCell ref="N123:N124"/>
    <mergeCell ref="O123:P124"/>
    <mergeCell ref="B109:U109"/>
    <mergeCell ref="B110:U110"/>
    <mergeCell ref="B111:U111"/>
    <mergeCell ref="B112:U112"/>
    <mergeCell ref="B113:U113"/>
    <mergeCell ref="O103:S103"/>
    <mergeCell ref="B104:U104"/>
    <mergeCell ref="B105:U105"/>
    <mergeCell ref="B106:U106"/>
    <mergeCell ref="B107:U107"/>
    <mergeCell ref="B108:U108"/>
    <mergeCell ref="Q99:Q100"/>
    <mergeCell ref="B102:D102"/>
    <mergeCell ref="E102:I102"/>
    <mergeCell ref="J102:K102"/>
    <mergeCell ref="L102:N102"/>
    <mergeCell ref="O102:P102"/>
    <mergeCell ref="Q102:S102"/>
    <mergeCell ref="H99:H100"/>
    <mergeCell ref="I99:J100"/>
    <mergeCell ref="K99:M100"/>
    <mergeCell ref="N99:N100"/>
    <mergeCell ref="O99:P100"/>
    <mergeCell ref="A99:G99"/>
    <mergeCell ref="A100:G100"/>
    <mergeCell ref="B85:U85"/>
    <mergeCell ref="B86:U86"/>
    <mergeCell ref="B87:U87"/>
    <mergeCell ref="B88:U88"/>
    <mergeCell ref="B89:U89"/>
    <mergeCell ref="O79:S79"/>
    <mergeCell ref="B80:U80"/>
    <mergeCell ref="B81:U81"/>
    <mergeCell ref="B82:U82"/>
    <mergeCell ref="B83:U83"/>
    <mergeCell ref="B84:U84"/>
    <mergeCell ref="Q75:Q76"/>
    <mergeCell ref="B78:D78"/>
    <mergeCell ref="E78:I78"/>
    <mergeCell ref="J78:K78"/>
    <mergeCell ref="L78:N78"/>
    <mergeCell ref="O78:P78"/>
    <mergeCell ref="Q78:S78"/>
    <mergeCell ref="H75:H76"/>
    <mergeCell ref="I75:J76"/>
    <mergeCell ref="K75:M76"/>
    <mergeCell ref="N75:N76"/>
    <mergeCell ref="O75:P76"/>
    <mergeCell ref="A75:G75"/>
    <mergeCell ref="A76:G76"/>
    <mergeCell ref="B61:U61"/>
    <mergeCell ref="B62:U62"/>
    <mergeCell ref="B63:U63"/>
    <mergeCell ref="B64:U64"/>
    <mergeCell ref="B65:U65"/>
    <mergeCell ref="O55:S55"/>
    <mergeCell ref="B56:U56"/>
    <mergeCell ref="B57:U57"/>
    <mergeCell ref="B58:U58"/>
    <mergeCell ref="B59:U59"/>
    <mergeCell ref="B60:U60"/>
    <mergeCell ref="Q51:Q52"/>
    <mergeCell ref="B54:D54"/>
    <mergeCell ref="E54:I54"/>
    <mergeCell ref="J54:K54"/>
    <mergeCell ref="L54:N54"/>
    <mergeCell ref="O54:P54"/>
    <mergeCell ref="Q54:S54"/>
    <mergeCell ref="H51:H52"/>
    <mergeCell ref="I51:J52"/>
    <mergeCell ref="K51:M52"/>
    <mergeCell ref="N51:N52"/>
    <mergeCell ref="O51:P52"/>
    <mergeCell ref="A51:G51"/>
    <mergeCell ref="A52:G52"/>
    <mergeCell ref="B37:U37"/>
    <mergeCell ref="B38:U38"/>
    <mergeCell ref="B39:U39"/>
    <mergeCell ref="B40:U40"/>
    <mergeCell ref="B41:U41"/>
    <mergeCell ref="O31:S31"/>
    <mergeCell ref="B32:U32"/>
    <mergeCell ref="B33:U33"/>
    <mergeCell ref="B34:U34"/>
    <mergeCell ref="B35:U35"/>
    <mergeCell ref="B36:U36"/>
    <mergeCell ref="Q27:Q28"/>
    <mergeCell ref="B30:D30"/>
    <mergeCell ref="E30:I30"/>
    <mergeCell ref="J30:K30"/>
    <mergeCell ref="L30:N30"/>
    <mergeCell ref="O30:P30"/>
    <mergeCell ref="Q30:S30"/>
    <mergeCell ref="H27:H28"/>
    <mergeCell ref="I27:J28"/>
    <mergeCell ref="K27:M28"/>
    <mergeCell ref="N27:N28"/>
    <mergeCell ref="O27:P28"/>
    <mergeCell ref="A27:G27"/>
    <mergeCell ref="A28:G28"/>
    <mergeCell ref="B13:U13"/>
    <mergeCell ref="B14:U14"/>
    <mergeCell ref="B15:U15"/>
    <mergeCell ref="B16:U16"/>
    <mergeCell ref="B17:U17"/>
    <mergeCell ref="O7:S7"/>
    <mergeCell ref="B8:U8"/>
    <mergeCell ref="B9:U9"/>
    <mergeCell ref="B10:U10"/>
    <mergeCell ref="B11:U11"/>
    <mergeCell ref="B12:U12"/>
    <mergeCell ref="Q3:Q4"/>
    <mergeCell ref="B6:D6"/>
    <mergeCell ref="E6:I6"/>
    <mergeCell ref="J6:K6"/>
    <mergeCell ref="L6:N6"/>
    <mergeCell ref="O6:P6"/>
    <mergeCell ref="Q6:S6"/>
    <mergeCell ref="A3:G3"/>
    <mergeCell ref="A4:G4"/>
    <mergeCell ref="H3:H4"/>
    <mergeCell ref="I3:J4"/>
    <mergeCell ref="K3:M4"/>
    <mergeCell ref="N3:N4"/>
    <mergeCell ref="O3:P4"/>
  </mergeCells>
  <phoneticPr fontId="9"/>
  <conditionalFormatting sqref="A7">
    <cfRule type="expression" dxfId="269" priority="266">
      <formula>A7="入力ミス"</formula>
    </cfRule>
    <cfRule type="expression" dxfId="268" priority="267">
      <formula>A7="期間外"</formula>
    </cfRule>
  </conditionalFormatting>
  <conditionalFormatting sqref="A31">
    <cfRule type="expression" dxfId="267" priority="222">
      <formula>A31="入力ミス"</formula>
    </cfRule>
    <cfRule type="expression" dxfId="266" priority="223">
      <formula>A31="期間外"</formula>
    </cfRule>
  </conditionalFormatting>
  <conditionalFormatting sqref="A55">
    <cfRule type="expression" dxfId="265" priority="218">
      <formula>A55="期間外"</formula>
    </cfRule>
    <cfRule type="expression" dxfId="264" priority="217">
      <formula>A55="入力ミス"</formula>
    </cfRule>
  </conditionalFormatting>
  <conditionalFormatting sqref="A79">
    <cfRule type="expression" dxfId="263" priority="212">
      <formula>A79="入力ミス"</formula>
    </cfRule>
    <cfRule type="expression" dxfId="262" priority="213">
      <formula>A79="期間外"</formula>
    </cfRule>
  </conditionalFormatting>
  <conditionalFormatting sqref="A103">
    <cfRule type="expression" dxfId="261" priority="208">
      <formula>A103="期間外"</formula>
    </cfRule>
    <cfRule type="expression" dxfId="260" priority="207">
      <formula>A103="入力ミス"</formula>
    </cfRule>
  </conditionalFormatting>
  <conditionalFormatting sqref="A127">
    <cfRule type="expression" dxfId="259" priority="202">
      <formula>A127="入力ミス"</formula>
    </cfRule>
    <cfRule type="expression" dxfId="258" priority="203">
      <formula>A127="期間外"</formula>
    </cfRule>
  </conditionalFormatting>
  <conditionalFormatting sqref="A151">
    <cfRule type="expression" dxfId="257" priority="198">
      <formula>A151="期間外"</formula>
    </cfRule>
    <cfRule type="expression" dxfId="256" priority="197">
      <formula>A151="入力ミス"</formula>
    </cfRule>
  </conditionalFormatting>
  <conditionalFormatting sqref="A175">
    <cfRule type="expression" dxfId="255" priority="193">
      <formula>A175="期間外"</formula>
    </cfRule>
    <cfRule type="expression" dxfId="254" priority="192">
      <formula>A175="入力ミス"</formula>
    </cfRule>
  </conditionalFormatting>
  <conditionalFormatting sqref="A199">
    <cfRule type="expression" dxfId="253" priority="187">
      <formula>A199="入力ミス"</formula>
    </cfRule>
    <cfRule type="expression" dxfId="252" priority="188">
      <formula>A199="期間外"</formula>
    </cfRule>
  </conditionalFormatting>
  <conditionalFormatting sqref="A223">
    <cfRule type="expression" dxfId="251" priority="182">
      <formula>A223="入力ミス"</formula>
    </cfRule>
    <cfRule type="expression" dxfId="250" priority="183">
      <formula>A223="期間外"</formula>
    </cfRule>
  </conditionalFormatting>
  <conditionalFormatting sqref="B7">
    <cfRule type="expression" dxfId="249" priority="277">
      <formula>B7=""</formula>
    </cfRule>
    <cfRule type="cellIs" dxfId="248" priority="283" operator="notBetween">
      <formula>1950</formula>
      <formula>2100</formula>
    </cfRule>
  </conditionalFormatting>
  <conditionalFormatting sqref="B31">
    <cfRule type="cellIs" dxfId="247" priority="180" operator="notBetween">
      <formula>1950</formula>
      <formula>2100</formula>
    </cfRule>
    <cfRule type="expression" dxfId="246" priority="174">
      <formula>B31=""</formula>
    </cfRule>
  </conditionalFormatting>
  <conditionalFormatting sqref="B55">
    <cfRule type="cellIs" dxfId="245" priority="168" operator="notBetween">
      <formula>1950</formula>
      <formula>2100</formula>
    </cfRule>
    <cfRule type="expression" dxfId="244" priority="162">
      <formula>B55=""</formula>
    </cfRule>
  </conditionalFormatting>
  <conditionalFormatting sqref="B79">
    <cfRule type="expression" dxfId="243" priority="150">
      <formula>B79=""</formula>
    </cfRule>
    <cfRule type="cellIs" dxfId="242" priority="156" operator="notBetween">
      <formula>1950</formula>
      <formula>2100</formula>
    </cfRule>
  </conditionalFormatting>
  <conditionalFormatting sqref="B103">
    <cfRule type="expression" dxfId="241" priority="138">
      <formula>B103=""</formula>
    </cfRule>
    <cfRule type="cellIs" dxfId="240" priority="144" operator="notBetween">
      <formula>1950</formula>
      <formula>2100</formula>
    </cfRule>
  </conditionalFormatting>
  <conditionalFormatting sqref="B127">
    <cfRule type="cellIs" dxfId="239" priority="132" operator="notBetween">
      <formula>1950</formula>
      <formula>2100</formula>
    </cfRule>
    <cfRule type="expression" dxfId="238" priority="126">
      <formula>B127=""</formula>
    </cfRule>
  </conditionalFormatting>
  <conditionalFormatting sqref="B151">
    <cfRule type="expression" dxfId="237" priority="114">
      <formula>B151=""</formula>
    </cfRule>
    <cfRule type="cellIs" dxfId="236" priority="120" operator="notBetween">
      <formula>1950</formula>
      <formula>2100</formula>
    </cfRule>
  </conditionalFormatting>
  <conditionalFormatting sqref="B175">
    <cfRule type="cellIs" dxfId="235" priority="108" operator="notBetween">
      <formula>1950</formula>
      <formula>2100</formula>
    </cfRule>
    <cfRule type="expression" dxfId="234" priority="102">
      <formula>B175=""</formula>
    </cfRule>
  </conditionalFormatting>
  <conditionalFormatting sqref="B199">
    <cfRule type="expression" dxfId="233" priority="90">
      <formula>B199=""</formula>
    </cfRule>
    <cfRule type="cellIs" dxfId="232" priority="96" operator="notBetween">
      <formula>1950</formula>
      <formula>2100</formula>
    </cfRule>
  </conditionalFormatting>
  <conditionalFormatting sqref="B223">
    <cfRule type="cellIs" dxfId="231" priority="84" operator="notBetween">
      <formula>1950</formula>
      <formula>2100</formula>
    </cfRule>
    <cfRule type="expression" dxfId="230" priority="78">
      <formula>B223=""</formula>
    </cfRule>
  </conditionalFormatting>
  <conditionalFormatting sqref="B8:U17">
    <cfRule type="expression" dxfId="229" priority="269">
      <formula>B8=""</formula>
    </cfRule>
  </conditionalFormatting>
  <conditionalFormatting sqref="B9:U9">
    <cfRule type="cellIs" dxfId="228" priority="271" operator="equal">
      <formula>"（用量・用法も記載）"</formula>
    </cfRule>
  </conditionalFormatting>
  <conditionalFormatting sqref="B15:U15">
    <cfRule type="expression" dxfId="227" priority="270">
      <formula>B15="（望診）"&amp;CHAR(10)&amp;"（問診）"&amp;CHAR(10)&amp;"（脈診）"&amp;CHAR(10)&amp;"（舌診）"&amp;CHAR(10)&amp;"（腹診）"</formula>
    </cfRule>
  </conditionalFormatting>
  <conditionalFormatting sqref="B17:U17">
    <cfRule type="expression" dxfId="226" priority="268">
      <formula>B17="（原典）"&amp;CHAR(10)&amp;CHAR(10)&amp;"（その条文）"&amp;CHAR(10)&amp;CHAR(10)&amp;"（漢方医学的診断に基づく処方選択の根拠）"&amp;CHAR(10)&amp;CHAR(10)&amp;"（本症例における鑑別処方と鑑別点）"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32:U41">
    <cfRule type="expression" dxfId="225" priority="263">
      <formula>B32=""</formula>
    </cfRule>
  </conditionalFormatting>
  <conditionalFormatting sqref="B33:U33">
    <cfRule type="cellIs" dxfId="224" priority="265" operator="equal">
      <formula>"（用量・用法も記載）"</formula>
    </cfRule>
  </conditionalFormatting>
  <conditionalFormatting sqref="B39:U39">
    <cfRule type="expression" dxfId="223" priority="264">
      <formula>B39="（望診）"&amp;CHAR(10)&amp;"（問診）"&amp;CHAR(10)&amp;"（脈診）"&amp;CHAR(10)&amp;"（舌診）"&amp;CHAR(10)&amp;"（腹診）"</formula>
    </cfRule>
  </conditionalFormatting>
  <conditionalFormatting sqref="B41:U41">
    <cfRule type="expression" dxfId="222" priority="262">
      <formula>B41="（原典）"&amp;CHAR(10)&amp;CHAR(10)&amp;"（その条文）"&amp;CHAR(10)&amp;CHAR(10)&amp;"（漢方医学的診断に基づく処方選択の根拠）"&amp;CHAR(10)&amp;CHAR(10)&amp;"（本症例における鑑別処方と鑑別点）"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56:U65">
    <cfRule type="expression" dxfId="221" priority="259">
      <formula>B56=""</formula>
    </cfRule>
  </conditionalFormatting>
  <conditionalFormatting sqref="B57:U57">
    <cfRule type="cellIs" dxfId="220" priority="261" operator="equal">
      <formula>"（用量・用法も記載）"</formula>
    </cfRule>
  </conditionalFormatting>
  <conditionalFormatting sqref="B63:U63">
    <cfRule type="expression" dxfId="219" priority="260">
      <formula>B63="（望診）"&amp;CHAR(10)&amp;"（問診）"&amp;CHAR(10)&amp;"（脈診）"&amp;CHAR(10)&amp;"（舌診）"&amp;CHAR(10)&amp;"（腹診）"</formula>
    </cfRule>
  </conditionalFormatting>
  <conditionalFormatting sqref="B65:U65">
    <cfRule type="expression" dxfId="218" priority="258">
      <formula>B65="（原典）"&amp;CHAR(10)&amp;CHAR(10)&amp;"（その条文）"&amp;CHAR(10)&amp;CHAR(10)&amp;"（漢方医学的診断に基づく処方選択の根拠）"&amp;CHAR(10)&amp;CHAR(10)&amp;"（本症例における鑑別処方と鑑別点）"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80:U89">
    <cfRule type="expression" dxfId="217" priority="255">
      <formula>B80=""</formula>
    </cfRule>
  </conditionalFormatting>
  <conditionalFormatting sqref="B81:U81">
    <cfRule type="cellIs" dxfId="216" priority="257" operator="equal">
      <formula>"（用量・用法も記載）"</formula>
    </cfRule>
  </conditionalFormatting>
  <conditionalFormatting sqref="B87:U87">
    <cfRule type="expression" dxfId="215" priority="256">
      <formula>B87="（望診）"&amp;CHAR(10)&amp;"（問診）"&amp;CHAR(10)&amp;"（脈診）"&amp;CHAR(10)&amp;"（舌診）"&amp;CHAR(10)&amp;"（腹診）"</formula>
    </cfRule>
  </conditionalFormatting>
  <conditionalFormatting sqref="B89:U89">
    <cfRule type="expression" dxfId="214" priority="254">
      <formula>B89="（原典）"&amp;CHAR(10)&amp;CHAR(10)&amp;"（その条文）"&amp;CHAR(10)&amp;CHAR(10)&amp;"（漢方医学的診断に基づく処方選択の根拠）"&amp;CHAR(10)&amp;CHAR(10)&amp;"（本症例における鑑別処方と鑑別点）"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104:U113">
    <cfRule type="expression" dxfId="213" priority="251">
      <formula>B104=""</formula>
    </cfRule>
  </conditionalFormatting>
  <conditionalFormatting sqref="B105:U105">
    <cfRule type="cellIs" dxfId="212" priority="253" operator="equal">
      <formula>"（用量・用法も記載）"</formula>
    </cfRule>
  </conditionalFormatting>
  <conditionalFormatting sqref="B111:U111">
    <cfRule type="expression" dxfId="211" priority="252">
      <formula>B111="（望診）"&amp;CHAR(10)&amp;"（問診）"&amp;CHAR(10)&amp;"（脈診）"&amp;CHAR(10)&amp;"（舌診）"&amp;CHAR(10)&amp;"（腹診）"</formula>
    </cfRule>
  </conditionalFormatting>
  <conditionalFormatting sqref="B113:U113">
    <cfRule type="expression" dxfId="210" priority="250">
      <formula>B113="（原典）"&amp;CHAR(10)&amp;CHAR(10)&amp;"（その条文）"&amp;CHAR(10)&amp;CHAR(10)&amp;"（漢方医学的診断に基づく処方選択の根拠）"&amp;CHAR(10)&amp;CHAR(10)&amp;"（本症例における鑑別処方と鑑別点）"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128:U137">
    <cfRule type="expression" dxfId="209" priority="247">
      <formula>B128=""</formula>
    </cfRule>
  </conditionalFormatting>
  <conditionalFormatting sqref="B129:U129">
    <cfRule type="cellIs" dxfId="208" priority="249" operator="equal">
      <formula>"（用量・用法も記載）"</formula>
    </cfRule>
  </conditionalFormatting>
  <conditionalFormatting sqref="B135:U135">
    <cfRule type="expression" dxfId="207" priority="248">
      <formula>B135="（望診）"&amp;CHAR(10)&amp;"（問診）"&amp;CHAR(10)&amp;"（脈診）"&amp;CHAR(10)&amp;"（舌診）"&amp;CHAR(10)&amp;"（腹診）"</formula>
    </cfRule>
  </conditionalFormatting>
  <conditionalFormatting sqref="B137:U137">
    <cfRule type="expression" dxfId="206" priority="246">
      <formula>B137="（原典）"&amp;CHAR(10)&amp;CHAR(10)&amp;"（その条文）"&amp;CHAR(10)&amp;CHAR(10)&amp;"（漢方医学的診断に基づく処方選択の根拠）"&amp;CHAR(10)&amp;CHAR(10)&amp;"（本症例における鑑別処方と鑑別点）"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152:U161">
    <cfRule type="expression" dxfId="205" priority="243">
      <formula>B152=""</formula>
    </cfRule>
  </conditionalFormatting>
  <conditionalFormatting sqref="B153:U153">
    <cfRule type="cellIs" dxfId="204" priority="245" operator="equal">
      <formula>"（用量・用法も記載）"</formula>
    </cfRule>
  </conditionalFormatting>
  <conditionalFormatting sqref="B159:U159">
    <cfRule type="expression" dxfId="203" priority="244">
      <formula>B159="（望診）"&amp;CHAR(10)&amp;"（問診）"&amp;CHAR(10)&amp;"（脈診）"&amp;CHAR(10)&amp;"（舌診）"&amp;CHAR(10)&amp;"（腹診）"</formula>
    </cfRule>
  </conditionalFormatting>
  <conditionalFormatting sqref="B161:U161">
    <cfRule type="expression" dxfId="202" priority="242">
      <formula>B161="（原典）"&amp;CHAR(10)&amp;CHAR(10)&amp;"（その条文）"&amp;CHAR(10)&amp;CHAR(10)&amp;"（漢方医学的診断に基づく処方選択の根拠）"&amp;CHAR(10)&amp;CHAR(10)&amp;"（本症例における鑑別処方と鑑別点）"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176:U185">
    <cfRule type="expression" dxfId="201" priority="239">
      <formula>B176=""</formula>
    </cfRule>
  </conditionalFormatting>
  <conditionalFormatting sqref="B177:U177">
    <cfRule type="cellIs" dxfId="200" priority="241" operator="equal">
      <formula>"（用量・用法も記載）"</formula>
    </cfRule>
  </conditionalFormatting>
  <conditionalFormatting sqref="B183:U183">
    <cfRule type="expression" dxfId="199" priority="240">
      <formula>B183="（望診）"&amp;CHAR(10)&amp;"（問診）"&amp;CHAR(10)&amp;"（脈診）"&amp;CHAR(10)&amp;"（舌診）"&amp;CHAR(10)&amp;"（腹診）"</formula>
    </cfRule>
  </conditionalFormatting>
  <conditionalFormatting sqref="B185:U185">
    <cfRule type="expression" dxfId="198" priority="238">
      <formula>B185="（原典）"&amp;CHAR(10)&amp;CHAR(10)&amp;"（その条文）"&amp;CHAR(10)&amp;CHAR(10)&amp;"（漢方医学的診断に基づく処方選択の根拠）"&amp;CHAR(10)&amp;CHAR(10)&amp;"（本症例における鑑別処方と鑑別点）"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200:U209">
    <cfRule type="expression" dxfId="197" priority="235">
      <formula>B200=""</formula>
    </cfRule>
  </conditionalFormatting>
  <conditionalFormatting sqref="B201:U201">
    <cfRule type="cellIs" dxfId="196" priority="237" operator="equal">
      <formula>"（用量・用法も記載）"</formula>
    </cfRule>
  </conditionalFormatting>
  <conditionalFormatting sqref="B207:U207">
    <cfRule type="expression" dxfId="195" priority="236">
      <formula>B207="（望診）"&amp;CHAR(10)&amp;"（問診）"&amp;CHAR(10)&amp;"（脈診）"&amp;CHAR(10)&amp;"（舌診）"&amp;CHAR(10)&amp;"（腹診）"</formula>
    </cfRule>
  </conditionalFormatting>
  <conditionalFormatting sqref="B209:U209">
    <cfRule type="expression" dxfId="194" priority="234">
      <formula>B209="（原典）"&amp;CHAR(10)&amp;CHAR(10)&amp;"（その条文）"&amp;CHAR(10)&amp;CHAR(10)&amp;"（漢方医学的診断に基づく処方選択の根拠）"&amp;CHAR(10)&amp;CHAR(10)&amp;"（本症例における鑑別処方と鑑別点）"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224:U233">
    <cfRule type="expression" dxfId="193" priority="231">
      <formula>B224=""</formula>
    </cfRule>
  </conditionalFormatting>
  <conditionalFormatting sqref="B225:U225">
    <cfRule type="cellIs" dxfId="192" priority="233" operator="equal">
      <formula>"（用量・用法も記載）"</formula>
    </cfRule>
  </conditionalFormatting>
  <conditionalFormatting sqref="B231:U231">
    <cfRule type="expression" dxfId="191" priority="232">
      <formula>B231="（望診）"&amp;CHAR(10)&amp;"（問診）"&amp;CHAR(10)&amp;"（脈診）"&amp;CHAR(10)&amp;"（舌診）"&amp;CHAR(10)&amp;"（腹診）"</formula>
    </cfRule>
  </conditionalFormatting>
  <conditionalFormatting sqref="B233:U233">
    <cfRule type="expression" dxfId="190" priority="230">
      <formula>B233="（原典）"&amp;CHAR(10)&amp;CHAR(10)&amp;"（その条文）"&amp;CHAR(10)&amp;CHAR(10)&amp;"（漢方医学的診断に基づく処方選択の根拠）"&amp;CHAR(10)&amp;CHAR(10)&amp;"（本症例における鑑別処方と鑑別点）"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D7">
    <cfRule type="expression" dxfId="189" priority="276">
      <formula>D7=""</formula>
    </cfRule>
    <cfRule type="cellIs" dxfId="188" priority="282" operator="notBetween">
      <formula>1</formula>
      <formula>12</formula>
    </cfRule>
  </conditionalFormatting>
  <conditionalFormatting sqref="D31">
    <cfRule type="expression" dxfId="187" priority="173">
      <formula>D31=""</formula>
    </cfRule>
    <cfRule type="cellIs" dxfId="186" priority="179" operator="notBetween">
      <formula>1</formula>
      <formula>12</formula>
    </cfRule>
  </conditionalFormatting>
  <conditionalFormatting sqref="D55">
    <cfRule type="cellIs" dxfId="185" priority="167" operator="notBetween">
      <formula>1</formula>
      <formula>12</formula>
    </cfRule>
    <cfRule type="expression" dxfId="184" priority="161">
      <formula>D55=""</formula>
    </cfRule>
  </conditionalFormatting>
  <conditionalFormatting sqref="D79">
    <cfRule type="cellIs" dxfId="183" priority="155" operator="notBetween">
      <formula>1</formula>
      <formula>12</formula>
    </cfRule>
    <cfRule type="expression" dxfId="182" priority="149">
      <formula>D79=""</formula>
    </cfRule>
  </conditionalFormatting>
  <conditionalFormatting sqref="D103">
    <cfRule type="expression" dxfId="181" priority="137">
      <formula>D103=""</formula>
    </cfRule>
    <cfRule type="cellIs" dxfId="180" priority="143" operator="notBetween">
      <formula>1</formula>
      <formula>12</formula>
    </cfRule>
  </conditionalFormatting>
  <conditionalFormatting sqref="D127">
    <cfRule type="expression" dxfId="179" priority="125">
      <formula>D127=""</formula>
    </cfRule>
    <cfRule type="cellIs" dxfId="178" priority="131" operator="notBetween">
      <formula>1</formula>
      <formula>12</formula>
    </cfRule>
  </conditionalFormatting>
  <conditionalFormatting sqref="D151">
    <cfRule type="expression" dxfId="177" priority="113">
      <formula>D151=""</formula>
    </cfRule>
    <cfRule type="cellIs" dxfId="176" priority="119" operator="notBetween">
      <formula>1</formula>
      <formula>12</formula>
    </cfRule>
  </conditionalFormatting>
  <conditionalFormatting sqref="D175">
    <cfRule type="expression" dxfId="175" priority="101">
      <formula>D175=""</formula>
    </cfRule>
    <cfRule type="cellIs" dxfId="174" priority="107" operator="notBetween">
      <formula>1</formula>
      <formula>12</formula>
    </cfRule>
  </conditionalFormatting>
  <conditionalFormatting sqref="D199">
    <cfRule type="cellIs" dxfId="173" priority="95" operator="notBetween">
      <formula>1</formula>
      <formula>12</formula>
    </cfRule>
    <cfRule type="expression" dxfId="172" priority="89">
      <formula>D199=""</formula>
    </cfRule>
  </conditionalFormatting>
  <conditionalFormatting sqref="D223">
    <cfRule type="expression" dxfId="171" priority="77">
      <formula>D223=""</formula>
    </cfRule>
    <cfRule type="cellIs" dxfId="170" priority="83" operator="notBetween">
      <formula>1</formula>
      <formula>12</formula>
    </cfRule>
  </conditionalFormatting>
  <conditionalFormatting sqref="E6:I6">
    <cfRule type="expression" dxfId="169" priority="286">
      <formula>E6=""</formula>
    </cfRule>
  </conditionalFormatting>
  <conditionalFormatting sqref="E30:I30">
    <cfRule type="expression" dxfId="168" priority="226">
      <formula>E30=""</formula>
    </cfRule>
  </conditionalFormatting>
  <conditionalFormatting sqref="E54:I54">
    <cfRule type="expression" dxfId="167" priority="221">
      <formula>E54=""</formula>
    </cfRule>
  </conditionalFormatting>
  <conditionalFormatting sqref="E78:I78">
    <cfRule type="expression" dxfId="166" priority="216">
      <formula>E78=""</formula>
    </cfRule>
  </conditionalFormatting>
  <conditionalFormatting sqref="E102:I102">
    <cfRule type="expression" dxfId="165" priority="211">
      <formula>E102=""</formula>
    </cfRule>
  </conditionalFormatting>
  <conditionalFormatting sqref="E126:I126">
    <cfRule type="expression" dxfId="164" priority="206">
      <formula>E126=""</formula>
    </cfRule>
  </conditionalFormatting>
  <conditionalFormatting sqref="E150:I150">
    <cfRule type="expression" dxfId="163" priority="201">
      <formula>E150=""</formula>
    </cfRule>
  </conditionalFormatting>
  <conditionalFormatting sqref="E174:I174">
    <cfRule type="expression" dxfId="162" priority="196">
      <formula>E174=""</formula>
    </cfRule>
  </conditionalFormatting>
  <conditionalFormatting sqref="E198:I198">
    <cfRule type="expression" dxfId="161" priority="191">
      <formula>E198=""</formula>
    </cfRule>
  </conditionalFormatting>
  <conditionalFormatting sqref="E222:I222">
    <cfRule type="expression" dxfId="160" priority="186">
      <formula>E222=""</formula>
    </cfRule>
  </conditionalFormatting>
  <conditionalFormatting sqref="F7">
    <cfRule type="expression" dxfId="159" priority="275">
      <formula>F7=""</formula>
    </cfRule>
    <cfRule type="cellIs" dxfId="158" priority="281" operator="notBetween">
      <formula>1</formula>
      <formula>31</formula>
    </cfRule>
  </conditionalFormatting>
  <conditionalFormatting sqref="F31">
    <cfRule type="cellIs" dxfId="157" priority="178" operator="notBetween">
      <formula>1</formula>
      <formula>31</formula>
    </cfRule>
    <cfRule type="expression" dxfId="156" priority="172">
      <formula>F31=""</formula>
    </cfRule>
  </conditionalFormatting>
  <conditionalFormatting sqref="F55">
    <cfRule type="cellIs" dxfId="155" priority="166" operator="notBetween">
      <formula>1</formula>
      <formula>31</formula>
    </cfRule>
    <cfRule type="expression" dxfId="154" priority="160">
      <formula>F55=""</formula>
    </cfRule>
  </conditionalFormatting>
  <conditionalFormatting sqref="F79">
    <cfRule type="cellIs" dxfId="153" priority="154" operator="notBetween">
      <formula>1</formula>
      <formula>31</formula>
    </cfRule>
    <cfRule type="expression" dxfId="152" priority="148">
      <formula>F79=""</formula>
    </cfRule>
  </conditionalFormatting>
  <conditionalFormatting sqref="F103">
    <cfRule type="expression" dxfId="151" priority="136">
      <formula>F103=""</formula>
    </cfRule>
    <cfRule type="cellIs" dxfId="150" priority="142" operator="notBetween">
      <formula>1</formula>
      <formula>31</formula>
    </cfRule>
  </conditionalFormatting>
  <conditionalFormatting sqref="F127">
    <cfRule type="expression" dxfId="149" priority="124">
      <formula>F127=""</formula>
    </cfRule>
    <cfRule type="cellIs" dxfId="148" priority="130" operator="notBetween">
      <formula>1</formula>
      <formula>31</formula>
    </cfRule>
  </conditionalFormatting>
  <conditionalFormatting sqref="F151">
    <cfRule type="cellIs" dxfId="147" priority="118" operator="notBetween">
      <formula>1</formula>
      <formula>31</formula>
    </cfRule>
    <cfRule type="expression" dxfId="146" priority="112">
      <formula>F151=""</formula>
    </cfRule>
  </conditionalFormatting>
  <conditionalFormatting sqref="F175">
    <cfRule type="cellIs" dxfId="145" priority="106" operator="notBetween">
      <formula>1</formula>
      <formula>31</formula>
    </cfRule>
    <cfRule type="expression" dxfId="144" priority="100">
      <formula>F175=""</formula>
    </cfRule>
  </conditionalFormatting>
  <conditionalFormatting sqref="F199">
    <cfRule type="expression" dxfId="143" priority="88">
      <formula>F199=""</formula>
    </cfRule>
    <cfRule type="cellIs" dxfId="142" priority="94" operator="notBetween">
      <formula>1</formula>
      <formula>31</formula>
    </cfRule>
  </conditionalFormatting>
  <conditionalFormatting sqref="F223">
    <cfRule type="cellIs" dxfId="141" priority="82" operator="notBetween">
      <formula>1</formula>
      <formula>31</formula>
    </cfRule>
    <cfRule type="expression" dxfId="140" priority="76">
      <formula>F223=""</formula>
    </cfRule>
  </conditionalFormatting>
  <conditionalFormatting sqref="I7">
    <cfRule type="expression" dxfId="139" priority="274">
      <formula>I7=""</formula>
    </cfRule>
    <cfRule type="cellIs" dxfId="138" priority="280" operator="notBetween">
      <formula>1950</formula>
      <formula>2100</formula>
    </cfRule>
  </conditionalFormatting>
  <conditionalFormatting sqref="I31">
    <cfRule type="expression" dxfId="137" priority="171">
      <formula>I31=""</formula>
    </cfRule>
    <cfRule type="cellIs" dxfId="136" priority="177" operator="notBetween">
      <formula>1950</formula>
      <formula>2100</formula>
    </cfRule>
  </conditionalFormatting>
  <conditionalFormatting sqref="I55">
    <cfRule type="cellIs" dxfId="135" priority="165" operator="notBetween">
      <formula>1950</formula>
      <formula>2100</formula>
    </cfRule>
    <cfRule type="expression" dxfId="134" priority="159">
      <formula>I55=""</formula>
    </cfRule>
  </conditionalFormatting>
  <conditionalFormatting sqref="I79">
    <cfRule type="cellIs" dxfId="133" priority="153" operator="notBetween">
      <formula>1950</formula>
      <formula>2100</formula>
    </cfRule>
    <cfRule type="expression" dxfId="132" priority="147">
      <formula>I79=""</formula>
    </cfRule>
  </conditionalFormatting>
  <conditionalFormatting sqref="I103">
    <cfRule type="expression" dxfId="131" priority="135">
      <formula>I103=""</formula>
    </cfRule>
    <cfRule type="cellIs" dxfId="130" priority="141" operator="notBetween">
      <formula>1950</formula>
      <formula>2100</formula>
    </cfRule>
  </conditionalFormatting>
  <conditionalFormatting sqref="I127">
    <cfRule type="expression" dxfId="129" priority="123">
      <formula>I127=""</formula>
    </cfRule>
    <cfRule type="cellIs" dxfId="128" priority="129" operator="notBetween">
      <formula>1950</formula>
      <formula>2100</formula>
    </cfRule>
  </conditionalFormatting>
  <conditionalFormatting sqref="I151">
    <cfRule type="cellIs" dxfId="127" priority="117" operator="notBetween">
      <formula>1950</formula>
      <formula>2100</formula>
    </cfRule>
    <cfRule type="expression" dxfId="126" priority="111">
      <formula>I151=""</formula>
    </cfRule>
  </conditionalFormatting>
  <conditionalFormatting sqref="I175">
    <cfRule type="cellIs" dxfId="125" priority="105" operator="notBetween">
      <formula>1950</formula>
      <formula>2100</formula>
    </cfRule>
    <cfRule type="expression" dxfId="124" priority="99">
      <formula>I175=""</formula>
    </cfRule>
  </conditionalFormatting>
  <conditionalFormatting sqref="I199">
    <cfRule type="cellIs" dxfId="123" priority="93" operator="notBetween">
      <formula>1950</formula>
      <formula>2100</formula>
    </cfRule>
    <cfRule type="expression" dxfId="122" priority="87">
      <formula>I199=""</formula>
    </cfRule>
  </conditionalFormatting>
  <conditionalFormatting sqref="I223">
    <cfRule type="expression" dxfId="121" priority="75">
      <formula>I223=""</formula>
    </cfRule>
    <cfRule type="cellIs" dxfId="120" priority="81" operator="notBetween">
      <formula>1950</formula>
      <formula>2100</formula>
    </cfRule>
  </conditionalFormatting>
  <conditionalFormatting sqref="K7">
    <cfRule type="cellIs" dxfId="119" priority="279" operator="notBetween">
      <formula>1</formula>
      <formula>12</formula>
    </cfRule>
    <cfRule type="expression" dxfId="118" priority="273">
      <formula>K7=""</formula>
    </cfRule>
  </conditionalFormatting>
  <conditionalFormatting sqref="K31">
    <cfRule type="cellIs" dxfId="117" priority="176" operator="notBetween">
      <formula>1</formula>
      <formula>12</formula>
    </cfRule>
    <cfRule type="expression" dxfId="116" priority="170">
      <formula>K31=""</formula>
    </cfRule>
  </conditionalFormatting>
  <conditionalFormatting sqref="K55">
    <cfRule type="cellIs" dxfId="115" priority="164" operator="notBetween">
      <formula>1</formula>
      <formula>12</formula>
    </cfRule>
    <cfRule type="expression" dxfId="114" priority="158">
      <formula>K55=""</formula>
    </cfRule>
  </conditionalFormatting>
  <conditionalFormatting sqref="K79">
    <cfRule type="expression" dxfId="113" priority="146">
      <formula>K79=""</formula>
    </cfRule>
    <cfRule type="cellIs" dxfId="112" priority="152" operator="notBetween">
      <formula>1</formula>
      <formula>12</formula>
    </cfRule>
  </conditionalFormatting>
  <conditionalFormatting sqref="K103">
    <cfRule type="cellIs" dxfId="111" priority="140" operator="notBetween">
      <formula>1</formula>
      <formula>12</formula>
    </cfRule>
    <cfRule type="expression" dxfId="110" priority="134">
      <formula>K103=""</formula>
    </cfRule>
  </conditionalFormatting>
  <conditionalFormatting sqref="K127">
    <cfRule type="expression" dxfId="109" priority="122">
      <formula>K127=""</formula>
    </cfRule>
    <cfRule type="cellIs" dxfId="108" priority="128" operator="notBetween">
      <formula>1</formula>
      <formula>12</formula>
    </cfRule>
  </conditionalFormatting>
  <conditionalFormatting sqref="K151">
    <cfRule type="expression" dxfId="107" priority="110">
      <formula>K151=""</formula>
    </cfRule>
    <cfRule type="cellIs" dxfId="106" priority="116" operator="notBetween">
      <formula>1</formula>
      <formula>12</formula>
    </cfRule>
  </conditionalFormatting>
  <conditionalFormatting sqref="K175">
    <cfRule type="expression" dxfId="105" priority="98">
      <formula>K175=""</formula>
    </cfRule>
    <cfRule type="cellIs" dxfId="104" priority="104" operator="notBetween">
      <formula>1</formula>
      <formula>12</formula>
    </cfRule>
  </conditionalFormatting>
  <conditionalFormatting sqref="K199">
    <cfRule type="expression" dxfId="103" priority="86">
      <formula>K199=""</formula>
    </cfRule>
    <cfRule type="cellIs" dxfId="102" priority="92" operator="notBetween">
      <formula>1</formula>
      <formula>12</formula>
    </cfRule>
  </conditionalFormatting>
  <conditionalFormatting sqref="K223">
    <cfRule type="cellIs" dxfId="101" priority="80" operator="notBetween">
      <formula>1</formula>
      <formula>12</formula>
    </cfRule>
    <cfRule type="expression" dxfId="100" priority="74">
      <formula>K223=""</formula>
    </cfRule>
  </conditionalFormatting>
  <conditionalFormatting sqref="K3:M4">
    <cfRule type="expression" dxfId="99" priority="228">
      <formula>$K$3=""</formula>
    </cfRule>
  </conditionalFormatting>
  <conditionalFormatting sqref="K27:M28">
    <cfRule type="expression" dxfId="98" priority="50">
      <formula>$K$3=""</formula>
    </cfRule>
  </conditionalFormatting>
  <conditionalFormatting sqref="K51:M52">
    <cfRule type="expression" dxfId="97" priority="48">
      <formula>$K$3=""</formula>
    </cfRule>
  </conditionalFormatting>
  <conditionalFormatting sqref="K75:M76">
    <cfRule type="expression" dxfId="96" priority="46">
      <formula>$K$3=""</formula>
    </cfRule>
  </conditionalFormatting>
  <conditionalFormatting sqref="K99:M100">
    <cfRule type="expression" dxfId="95" priority="44">
      <formula>$K$3=""</formula>
    </cfRule>
  </conditionalFormatting>
  <conditionalFormatting sqref="K123:M124">
    <cfRule type="expression" dxfId="94" priority="42">
      <formula>$K$3=""</formula>
    </cfRule>
  </conditionalFormatting>
  <conditionalFormatting sqref="K147:M148">
    <cfRule type="expression" dxfId="93" priority="40">
      <formula>$K$3=""</formula>
    </cfRule>
  </conditionalFormatting>
  <conditionalFormatting sqref="K171:M172">
    <cfRule type="expression" dxfId="92" priority="28">
      <formula>$K$3=""</formula>
    </cfRule>
  </conditionalFormatting>
  <conditionalFormatting sqref="K195:M196">
    <cfRule type="expression" dxfId="91" priority="24">
      <formula>$K$3=""</formula>
    </cfRule>
  </conditionalFormatting>
  <conditionalFormatting sqref="K219:M220">
    <cfRule type="expression" dxfId="90" priority="20">
      <formula>$K$3=""</formula>
    </cfRule>
  </conditionalFormatting>
  <conditionalFormatting sqref="L6:N6">
    <cfRule type="expression" dxfId="89" priority="285">
      <formula>L6=""</formula>
    </cfRule>
  </conditionalFormatting>
  <conditionalFormatting sqref="L30:N30">
    <cfRule type="expression" dxfId="88" priority="225">
      <formula>L30=""</formula>
    </cfRule>
  </conditionalFormatting>
  <conditionalFormatting sqref="L54:N54">
    <cfRule type="expression" dxfId="87" priority="220">
      <formula>L54=""</formula>
    </cfRule>
  </conditionalFormatting>
  <conditionalFormatting sqref="L78:N78">
    <cfRule type="expression" dxfId="86" priority="215">
      <formula>L78=""</formula>
    </cfRule>
  </conditionalFormatting>
  <conditionalFormatting sqref="L102:N102">
    <cfRule type="expression" dxfId="85" priority="210">
      <formula>L102=""</formula>
    </cfRule>
  </conditionalFormatting>
  <conditionalFormatting sqref="L126:N126">
    <cfRule type="expression" dxfId="84" priority="205">
      <formula>L126=""</formula>
    </cfRule>
  </conditionalFormatting>
  <conditionalFormatting sqref="L150:N150">
    <cfRule type="expression" dxfId="83" priority="200">
      <formula>L150=""</formula>
    </cfRule>
  </conditionalFormatting>
  <conditionalFormatting sqref="L174:N174">
    <cfRule type="expression" dxfId="82" priority="195">
      <formula>L174=""</formula>
    </cfRule>
  </conditionalFormatting>
  <conditionalFormatting sqref="L198:N198">
    <cfRule type="expression" dxfId="81" priority="190">
      <formula>L198=""</formula>
    </cfRule>
  </conditionalFormatting>
  <conditionalFormatting sqref="L222:N222">
    <cfRule type="expression" dxfId="80" priority="185">
      <formula>L222=""</formula>
    </cfRule>
  </conditionalFormatting>
  <conditionalFormatting sqref="M7">
    <cfRule type="expression" dxfId="79" priority="272">
      <formula>M7=""</formula>
    </cfRule>
    <cfRule type="cellIs" dxfId="78" priority="278" operator="notBetween">
      <formula>1</formula>
      <formula>31</formula>
    </cfRule>
  </conditionalFormatting>
  <conditionalFormatting sqref="M31">
    <cfRule type="expression" dxfId="77" priority="169">
      <formula>M31=""</formula>
    </cfRule>
    <cfRule type="cellIs" dxfId="76" priority="175" operator="notBetween">
      <formula>1</formula>
      <formula>31</formula>
    </cfRule>
  </conditionalFormatting>
  <conditionalFormatting sqref="M55">
    <cfRule type="cellIs" dxfId="75" priority="163" operator="notBetween">
      <formula>1</formula>
      <formula>31</formula>
    </cfRule>
    <cfRule type="expression" dxfId="74" priority="157">
      <formula>M55=""</formula>
    </cfRule>
  </conditionalFormatting>
  <conditionalFormatting sqref="M79">
    <cfRule type="expression" dxfId="73" priority="145">
      <formula>M79=""</formula>
    </cfRule>
    <cfRule type="cellIs" dxfId="72" priority="151" operator="notBetween">
      <formula>1</formula>
      <formula>31</formula>
    </cfRule>
  </conditionalFormatting>
  <conditionalFormatting sqref="M103">
    <cfRule type="cellIs" dxfId="71" priority="139" operator="notBetween">
      <formula>1</formula>
      <formula>31</formula>
    </cfRule>
    <cfRule type="expression" dxfId="70" priority="133">
      <formula>M103=""</formula>
    </cfRule>
  </conditionalFormatting>
  <conditionalFormatting sqref="M127">
    <cfRule type="expression" dxfId="69" priority="121">
      <formula>M127=""</formula>
    </cfRule>
    <cfRule type="cellIs" dxfId="68" priority="127" operator="notBetween">
      <formula>1</formula>
      <formula>31</formula>
    </cfRule>
  </conditionalFormatting>
  <conditionalFormatting sqref="M151">
    <cfRule type="expression" dxfId="67" priority="109">
      <formula>M151=""</formula>
    </cfRule>
    <cfRule type="cellIs" dxfId="66" priority="115" operator="notBetween">
      <formula>1</formula>
      <formula>31</formula>
    </cfRule>
  </conditionalFormatting>
  <conditionalFormatting sqref="M175">
    <cfRule type="cellIs" dxfId="65" priority="103" operator="notBetween">
      <formula>1</formula>
      <formula>31</formula>
    </cfRule>
    <cfRule type="expression" dxfId="64" priority="97">
      <formula>M175=""</formula>
    </cfRule>
  </conditionalFormatting>
  <conditionalFormatting sqref="M199">
    <cfRule type="expression" dxfId="63" priority="85">
      <formula>M199=""</formula>
    </cfRule>
    <cfRule type="cellIs" dxfId="62" priority="91" operator="notBetween">
      <formula>1</formula>
      <formula>31</formula>
    </cfRule>
  </conditionalFormatting>
  <conditionalFormatting sqref="M223">
    <cfRule type="cellIs" dxfId="61" priority="79" operator="notBetween">
      <formula>1</formula>
      <formula>31</formula>
    </cfRule>
    <cfRule type="expression" dxfId="60" priority="73">
      <formula>M223=""</formula>
    </cfRule>
  </conditionalFormatting>
  <conditionalFormatting sqref="O3:P4">
    <cfRule type="expression" dxfId="59" priority="227">
      <formula>$O$3=""</formula>
    </cfRule>
  </conditionalFormatting>
  <conditionalFormatting sqref="O27:P28">
    <cfRule type="expression" dxfId="58" priority="49">
      <formula>$O$3=""</formula>
    </cfRule>
  </conditionalFormatting>
  <conditionalFormatting sqref="O51:P52">
    <cfRule type="expression" dxfId="57" priority="47">
      <formula>$O$3=""</formula>
    </cfRule>
  </conditionalFormatting>
  <conditionalFormatting sqref="O75:P76">
    <cfRule type="expression" dxfId="56" priority="45">
      <formula>$O$3=""</formula>
    </cfRule>
  </conditionalFormatting>
  <conditionalFormatting sqref="O99:P100">
    <cfRule type="expression" dxfId="55" priority="43">
      <formula>$O$3=""</formula>
    </cfRule>
  </conditionalFormatting>
  <conditionalFormatting sqref="O123:P124">
    <cfRule type="expression" dxfId="54" priority="41">
      <formula>$O$3=""</formula>
    </cfRule>
  </conditionalFormatting>
  <conditionalFormatting sqref="O147:P148">
    <cfRule type="expression" dxfId="53" priority="39">
      <formula>$O$3=""</formula>
    </cfRule>
  </conditionalFormatting>
  <conditionalFormatting sqref="O171:P172">
    <cfRule type="expression" dxfId="52" priority="27">
      <formula>$O$3=""</formula>
    </cfRule>
  </conditionalFormatting>
  <conditionalFormatting sqref="O195:P196">
    <cfRule type="expression" dxfId="51" priority="23">
      <formula>$O$3=""</formula>
    </cfRule>
  </conditionalFormatting>
  <conditionalFormatting sqref="O219:P220">
    <cfRule type="expression" dxfId="50" priority="19">
      <formula>$O$3=""</formula>
    </cfRule>
  </conditionalFormatting>
  <conditionalFormatting sqref="O7:S7">
    <cfRule type="cellIs" dxfId="49" priority="181" operator="equal">
      <formula>"要選択"</formula>
    </cfRule>
    <cfRule type="expression" dxfId="48" priority="229">
      <formula>$O$7=""</formula>
    </cfRule>
  </conditionalFormatting>
  <conditionalFormatting sqref="O31:S31">
    <cfRule type="cellIs" dxfId="47" priority="71" operator="equal">
      <formula>"要選択"</formula>
    </cfRule>
    <cfRule type="expression" dxfId="46" priority="72">
      <formula>$O$7=""</formula>
    </cfRule>
  </conditionalFormatting>
  <conditionalFormatting sqref="O55:S55">
    <cfRule type="cellIs" dxfId="45" priority="69" operator="equal">
      <formula>"要選択"</formula>
    </cfRule>
    <cfRule type="expression" dxfId="44" priority="70">
      <formula>$O$7=""</formula>
    </cfRule>
  </conditionalFormatting>
  <conditionalFormatting sqref="O79:S79">
    <cfRule type="expression" dxfId="43" priority="68">
      <formula>$O$7=""</formula>
    </cfRule>
    <cfRule type="cellIs" dxfId="42" priority="67" operator="equal">
      <formula>"要選択"</formula>
    </cfRule>
  </conditionalFormatting>
  <conditionalFormatting sqref="O103:S103">
    <cfRule type="expression" dxfId="41" priority="66">
      <formula>$O$7=""</formula>
    </cfRule>
    <cfRule type="cellIs" dxfId="40" priority="65" operator="equal">
      <formula>"要選択"</formula>
    </cfRule>
  </conditionalFormatting>
  <conditionalFormatting sqref="O127:S127">
    <cfRule type="expression" dxfId="39" priority="64">
      <formula>$O$7=""</formula>
    </cfRule>
    <cfRule type="cellIs" dxfId="38" priority="63" operator="equal">
      <formula>"要選択"</formula>
    </cfRule>
  </conditionalFormatting>
  <conditionalFormatting sqref="O151:S151">
    <cfRule type="expression" dxfId="37" priority="62">
      <formula>$O$7=""</formula>
    </cfRule>
    <cfRule type="cellIs" dxfId="36" priority="61" operator="equal">
      <formula>"要選択"</formula>
    </cfRule>
  </conditionalFormatting>
  <conditionalFormatting sqref="O175:S175">
    <cfRule type="expression" dxfId="35" priority="60">
      <formula>$O$7=""</formula>
    </cfRule>
    <cfRule type="cellIs" dxfId="34" priority="59" operator="equal">
      <formula>"要選択"</formula>
    </cfRule>
  </conditionalFormatting>
  <conditionalFormatting sqref="O199:S199">
    <cfRule type="expression" dxfId="33" priority="58">
      <formula>$O$7=""</formula>
    </cfRule>
    <cfRule type="cellIs" dxfId="32" priority="57" operator="equal">
      <formula>"要選択"</formula>
    </cfRule>
  </conditionalFormatting>
  <conditionalFormatting sqref="O223:S223">
    <cfRule type="expression" dxfId="31" priority="56">
      <formula>$O$7=""</formula>
    </cfRule>
    <cfRule type="cellIs" dxfId="30" priority="55" operator="equal">
      <formula>"要選択"</formula>
    </cfRule>
  </conditionalFormatting>
  <conditionalFormatting sqref="Q6:S6">
    <cfRule type="expression" dxfId="29" priority="284">
      <formula>Q6=""</formula>
    </cfRule>
  </conditionalFormatting>
  <conditionalFormatting sqref="Q30:S30">
    <cfRule type="expression" dxfId="28" priority="224">
      <formula>Q30=""</formula>
    </cfRule>
  </conditionalFormatting>
  <conditionalFormatting sqref="Q54:S54">
    <cfRule type="expression" dxfId="27" priority="219">
      <formula>Q54=""</formula>
    </cfRule>
  </conditionalFormatting>
  <conditionalFormatting sqref="Q78:S78">
    <cfRule type="expression" dxfId="26" priority="214">
      <formula>Q78=""</formula>
    </cfRule>
  </conditionalFormatting>
  <conditionalFormatting sqref="Q102:S102">
    <cfRule type="expression" dxfId="25" priority="209">
      <formula>Q102=""</formula>
    </cfRule>
  </conditionalFormatting>
  <conditionalFormatting sqref="Q126:S126">
    <cfRule type="expression" dxfId="24" priority="204">
      <formula>Q126=""</formula>
    </cfRule>
  </conditionalFormatting>
  <conditionalFormatting sqref="Q150:S150">
    <cfRule type="expression" dxfId="23" priority="199">
      <formula>Q150=""</formula>
    </cfRule>
  </conditionalFormatting>
  <conditionalFormatting sqref="Q174:S174">
    <cfRule type="expression" dxfId="22" priority="194">
      <formula>Q174=""</formula>
    </cfRule>
  </conditionalFormatting>
  <conditionalFormatting sqref="Q198:S198">
    <cfRule type="expression" dxfId="21" priority="189">
      <formula>Q198=""</formula>
    </cfRule>
  </conditionalFormatting>
  <conditionalFormatting sqref="Q222:S222">
    <cfRule type="expression" dxfId="20" priority="184">
      <formula>Q222=""</formula>
    </cfRule>
  </conditionalFormatting>
  <conditionalFormatting sqref="U1">
    <cfRule type="expression" dxfId="19" priority="54">
      <formula>$U$1=""</formula>
    </cfRule>
  </conditionalFormatting>
  <conditionalFormatting sqref="U2:U3">
    <cfRule type="expression" dxfId="18" priority="53">
      <formula>U2=""</formula>
    </cfRule>
  </conditionalFormatting>
  <conditionalFormatting sqref="U25">
    <cfRule type="expression" dxfId="17" priority="52">
      <formula>$U$1=""</formula>
    </cfRule>
  </conditionalFormatting>
  <conditionalFormatting sqref="U26:U27">
    <cfRule type="expression" dxfId="16" priority="51">
      <formula>U26=""</formula>
    </cfRule>
  </conditionalFormatting>
  <conditionalFormatting sqref="U49">
    <cfRule type="expression" dxfId="15" priority="16">
      <formula>$U$1=""</formula>
    </cfRule>
  </conditionalFormatting>
  <conditionalFormatting sqref="U50:U51">
    <cfRule type="expression" dxfId="14" priority="15">
      <formula>U50=""</formula>
    </cfRule>
  </conditionalFormatting>
  <conditionalFormatting sqref="U73">
    <cfRule type="expression" dxfId="13" priority="14">
      <formula>$U$1=""</formula>
    </cfRule>
  </conditionalFormatting>
  <conditionalFormatting sqref="U74:U75">
    <cfRule type="expression" dxfId="12" priority="13">
      <formula>U74=""</formula>
    </cfRule>
  </conditionalFormatting>
  <conditionalFormatting sqref="U97">
    <cfRule type="expression" dxfId="11" priority="12">
      <formula>$U$1=""</formula>
    </cfRule>
  </conditionalFormatting>
  <conditionalFormatting sqref="U98:U99">
    <cfRule type="expression" dxfId="10" priority="11">
      <formula>U98=""</formula>
    </cfRule>
  </conditionalFormatting>
  <conditionalFormatting sqref="U121">
    <cfRule type="expression" dxfId="9" priority="10">
      <formula>$U$1=""</formula>
    </cfRule>
  </conditionalFormatting>
  <conditionalFormatting sqref="U122:U123">
    <cfRule type="expression" dxfId="8" priority="9">
      <formula>U122=""</formula>
    </cfRule>
  </conditionalFormatting>
  <conditionalFormatting sqref="U145">
    <cfRule type="expression" dxfId="7" priority="8">
      <formula>$U$1=""</formula>
    </cfRule>
  </conditionalFormatting>
  <conditionalFormatting sqref="U146:U147">
    <cfRule type="expression" dxfId="6" priority="7">
      <formula>U146=""</formula>
    </cfRule>
  </conditionalFormatting>
  <conditionalFormatting sqref="U169">
    <cfRule type="expression" dxfId="5" priority="6">
      <formula>$U$1=""</formula>
    </cfRule>
  </conditionalFormatting>
  <conditionalFormatting sqref="U170:U171">
    <cfRule type="expression" dxfId="4" priority="5">
      <formula>U170=""</formula>
    </cfRule>
  </conditionalFormatting>
  <conditionalFormatting sqref="U193">
    <cfRule type="expression" dxfId="3" priority="4">
      <formula>$U$1=""</formula>
    </cfRule>
  </conditionalFormatting>
  <conditionalFormatting sqref="U194:U195">
    <cfRule type="expression" dxfId="2" priority="3">
      <formula>U194=""</formula>
    </cfRule>
  </conditionalFormatting>
  <conditionalFormatting sqref="U217">
    <cfRule type="expression" dxfId="1" priority="2">
      <formula>$U$1=""</formula>
    </cfRule>
  </conditionalFormatting>
  <conditionalFormatting sqref="U218:U219">
    <cfRule type="expression" dxfId="0" priority="1">
      <formula>U218=""</formula>
    </cfRule>
  </conditionalFormatting>
  <dataValidations count="3">
    <dataValidation type="list" allowBlank="1" showInputMessage="1" sqref="O7:S7 O199:S199 O31:S31 O55:S55 O79:S79 O103:S103 O127:S127 O151:S151 O175:S175 O223:S223" xr:uid="{4F05A75C-1EAF-476C-854F-FD0A17D66204}">
      <formula1>"治療終了,治療中"</formula1>
    </dataValidation>
    <dataValidation type="whole" allowBlank="1" showInputMessage="1" showErrorMessage="1" sqref="O3:P4" xr:uid="{108CF9BF-3527-4FEF-BA2D-895711765ADA}">
      <formula1>1</formula1>
      <formula2>12</formula2>
    </dataValidation>
    <dataValidation type="whole" allowBlank="1" showInputMessage="1" showErrorMessage="1" sqref="K3:M4" xr:uid="{380AF286-8C27-4F1A-814C-12318FE4D44F}">
      <formula1>1950</formula1>
      <formula2>2050</formula2>
    </dataValidation>
  </dataValidations>
  <printOptions horizontalCentered="1"/>
  <pageMargins left="0.78740157480314965" right="0.78740157480314965" top="1.1811023622047245" bottom="0.98425196850393704" header="0.78740157480314965" footer="0.39370078740157483"/>
  <pageSetup paperSize="9" scale="86" fitToHeight="10" orientation="portrait" r:id="rId1"/>
  <headerFooter alignWithMargins="0">
    <oddHeader>&amp;L&amp;10日本東洋医学会  &amp;16臨 床 報 告&amp;R&amp;"ＭＳ 明朝,標準"（様式第4B号）
&amp;10 2025.4改定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4B号1～10（2025.4改定・専門医更新用）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JSOM小川</cp:lastModifiedBy>
  <cp:lastPrinted>2025-04-14T01:49:24Z</cp:lastPrinted>
  <dcterms:created xsi:type="dcterms:W3CDTF">2008-07-15T02:00:31Z</dcterms:created>
  <dcterms:modified xsi:type="dcterms:W3CDTF">2025-04-14T02:25:53Z</dcterms:modified>
</cp:coreProperties>
</file>