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作業中\Web\症例一覧・臨床報告\"/>
    </mc:Choice>
  </mc:AlternateContent>
  <xr:revisionPtr revIDLastSave="0" documentId="13_ncr:1_{108FF228-A545-468D-AE1F-3EE6401CD829}" xr6:coauthVersionLast="47" xr6:coauthVersionMax="47" xr10:uidLastSave="{00000000-0000-0000-0000-000000000000}"/>
  <bookViews>
    <workbookView xWindow="-120" yWindow="-120" windowWidth="29040" windowHeight="15720" tabRatio="879" xr2:uid="{00000000-000D-0000-FFFF-FFFF00000000}"/>
  </bookViews>
  <sheets>
    <sheet name="4C号1～5（2025.4改定・認定医受験用）" sheetId="85" r:id="rId1"/>
  </sheets>
  <calcPr calcId="191029"/>
  <customWorkbookViews>
    <customWorkbookView name="Administrator - 個人用ビュー" guid="{B39A9CE7-44EA-4112-8959-79DC9028FF97}" mergeInterval="0" personalView="1" maximized="1" xWindow="1" yWindow="1" windowWidth="1276" windowHeight="805" tabRatio="875" activeSheetId="6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85" l="1"/>
  <c r="U99" i="85"/>
  <c r="O99" i="85"/>
  <c r="K99" i="85"/>
  <c r="U98" i="85"/>
  <c r="U97" i="85"/>
  <c r="A79" i="85"/>
  <c r="U75" i="85"/>
  <c r="O75" i="85"/>
  <c r="K75" i="85"/>
  <c r="U74" i="85"/>
  <c r="U73" i="85"/>
  <c r="A55" i="85"/>
  <c r="U51" i="85"/>
  <c r="O51" i="85"/>
  <c r="K51" i="85"/>
  <c r="U50" i="85"/>
  <c r="U49" i="85"/>
  <c r="A31" i="85"/>
  <c r="U27" i="85"/>
  <c r="O27" i="85"/>
  <c r="K27" i="85"/>
  <c r="U26" i="85"/>
  <c r="U25" i="85"/>
  <c r="A7" i="85"/>
</calcChain>
</file>

<file path=xl/sharedStrings.xml><?xml version="1.0" encoding="utf-8"?>
<sst xmlns="http://schemas.openxmlformats.org/spreadsheetml/2006/main" count="195" uniqueCount="34">
  <si>
    <t>既往歴</t>
    <rPh sb="0" eb="2">
      <t>キオウ</t>
    </rPh>
    <rPh sb="2" eb="3">
      <t>レキ</t>
    </rPh>
    <phoneticPr fontId="3"/>
  </si>
  <si>
    <t>現病歴</t>
    <rPh sb="0" eb="1">
      <t>ゲン</t>
    </rPh>
    <rPh sb="1" eb="3">
      <t>ビョウレキ</t>
    </rPh>
    <phoneticPr fontId="3"/>
  </si>
  <si>
    <t>診　　断</t>
    <rPh sb="0" eb="1">
      <t>シン</t>
    </rPh>
    <rPh sb="3" eb="4">
      <t>ダン</t>
    </rPh>
    <phoneticPr fontId="3"/>
  </si>
  <si>
    <t>主　　訴</t>
    <rPh sb="0" eb="1">
      <t>シュ</t>
    </rPh>
    <rPh sb="3" eb="4">
      <t>ソ</t>
    </rPh>
    <phoneticPr fontId="3"/>
  </si>
  <si>
    <t>家族歴</t>
    <rPh sb="0" eb="2">
      <t>カゾク</t>
    </rPh>
    <rPh sb="2" eb="3">
      <t>レキ</t>
    </rPh>
    <phoneticPr fontId="3"/>
  </si>
  <si>
    <t>西洋医学的所見</t>
    <rPh sb="0" eb="2">
      <t>セイヨウ</t>
    </rPh>
    <rPh sb="2" eb="5">
      <t>イガクテキ</t>
    </rPh>
    <rPh sb="5" eb="7">
      <t>ショケン</t>
    </rPh>
    <phoneticPr fontId="3"/>
  </si>
  <si>
    <t>漢方医学的所見</t>
    <rPh sb="0" eb="2">
      <t>カンポウ</t>
    </rPh>
    <rPh sb="2" eb="5">
      <t>イガクテキ</t>
    </rPh>
    <rPh sb="5" eb="7">
      <t>ショケン</t>
    </rPh>
    <phoneticPr fontId="3"/>
  </si>
  <si>
    <t>経　　過</t>
    <rPh sb="0" eb="1">
      <t>ヘ</t>
    </rPh>
    <rPh sb="3" eb="4">
      <t>カ</t>
    </rPh>
    <phoneticPr fontId="3"/>
  </si>
  <si>
    <t>会員番号</t>
    <rPh sb="0" eb="2">
      <t>カイイン</t>
    </rPh>
    <rPh sb="2" eb="4">
      <t>バンゴウ</t>
    </rPh>
    <phoneticPr fontId="3"/>
  </si>
  <si>
    <t>処　　方
ま た は
取　　穴</t>
    <rPh sb="0" eb="1">
      <t>ショ</t>
    </rPh>
    <rPh sb="3" eb="4">
      <t>カタ</t>
    </rPh>
    <rPh sb="11" eb="12">
      <t>ト</t>
    </rPh>
    <rPh sb="14" eb="15">
      <t>アナ</t>
    </rPh>
    <phoneticPr fontId="3"/>
  </si>
  <si>
    <t>考　　察</t>
    <rPh sb="0" eb="1">
      <t>コウ</t>
    </rPh>
    <rPh sb="3" eb="4">
      <t>サッ</t>
    </rPh>
    <phoneticPr fontId="3"/>
  </si>
  <si>
    <t>（原典）
（その条文）
（漢方医学的診断に基づく処方選択の根拠）
（本症例における鑑別処方と鑑別点）</t>
    <rPh sb="1" eb="3">
      <t>ゲンテン</t>
    </rPh>
    <rPh sb="9" eb="11">
      <t>ジョウブン</t>
    </rPh>
    <rPh sb="15" eb="17">
      <t>カンポウ</t>
    </rPh>
    <rPh sb="17" eb="20">
      <t>イガクテキ</t>
    </rPh>
    <rPh sb="20" eb="22">
      <t>シンダン</t>
    </rPh>
    <rPh sb="23" eb="24">
      <t>モト</t>
    </rPh>
    <rPh sb="26" eb="28">
      <t>ショホウ</t>
    </rPh>
    <rPh sb="28" eb="30">
      <t>センタク</t>
    </rPh>
    <rPh sb="31" eb="33">
      <t>コンキョ</t>
    </rPh>
    <rPh sb="37" eb="38">
      <t>ホン</t>
    </rPh>
    <rPh sb="38" eb="40">
      <t>ショウレイ</t>
    </rPh>
    <rPh sb="44" eb="46">
      <t>カンベツ</t>
    </rPh>
    <rPh sb="46" eb="48">
      <t>ショホウ</t>
    </rPh>
    <rPh sb="49" eb="51">
      <t>カンベツ</t>
    </rPh>
    <rPh sb="51" eb="52">
      <t>テン</t>
    </rPh>
    <phoneticPr fontId="3"/>
  </si>
  <si>
    <t>年齢</t>
    <rPh sb="0" eb="2">
      <t>ネンレイ</t>
    </rPh>
    <phoneticPr fontId="9"/>
  </si>
  <si>
    <t>性別</t>
    <rPh sb="0" eb="2">
      <t>セイベツ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</si>
  <si>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</si>
  <si>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</si>
  <si>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</si>
  <si>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治療機関名は用紙右上の所属機関名と異なる場合のみ記載する</t>
    <rPh sb="0" eb="2">
      <t>チリョウ</t>
    </rPh>
    <rPh sb="2" eb="4">
      <t>キカン</t>
    </rPh>
    <rPh sb="4" eb="5">
      <t>メイ</t>
    </rPh>
    <rPh sb="6" eb="8">
      <t>ヨウシ</t>
    </rPh>
    <rPh sb="8" eb="10">
      <t>ミギウエ</t>
    </rPh>
    <rPh sb="11" eb="13">
      <t>ショゾク</t>
    </rPh>
    <rPh sb="13" eb="15">
      <t>キカン</t>
    </rPh>
    <rPh sb="15" eb="16">
      <t>メイ</t>
    </rPh>
    <rPh sb="17" eb="18">
      <t>コト</t>
    </rPh>
    <rPh sb="20" eb="22">
      <t>バアイ</t>
    </rPh>
    <rPh sb="24" eb="26">
      <t>キサイ</t>
    </rPh>
    <phoneticPr fontId="9"/>
  </si>
  <si>
    <t>治療機関名</t>
    <rPh sb="0" eb="2">
      <t>チリョウ</t>
    </rPh>
    <phoneticPr fontId="3"/>
  </si>
  <si>
    <t>カルテ番号</t>
    <rPh sb="3" eb="5">
      <t>バンゴウ</t>
    </rPh>
    <phoneticPr fontId="9"/>
  </si>
  <si>
    <t>（用量・用法も記載）</t>
    <rPh sb="1" eb="3">
      <t>ヨウリョウ</t>
    </rPh>
    <rPh sb="4" eb="6">
      <t>ヨウホウ</t>
    </rPh>
    <rPh sb="7" eb="9">
      <t>キサイ</t>
    </rPh>
    <phoneticPr fontId="3"/>
  </si>
  <si>
    <t>～</t>
    <phoneticPr fontId="9"/>
  </si>
  <si>
    <t>所属機関名</t>
    <phoneticPr fontId="3"/>
  </si>
  <si>
    <t>申請者氏名</t>
    <phoneticPr fontId="3"/>
  </si>
  <si>
    <t>要選択</t>
    <rPh sb="0" eb="1">
      <t>ヨウ</t>
    </rPh>
    <rPh sb="1" eb="3">
      <t>センタク</t>
    </rPh>
    <phoneticPr fontId="9"/>
  </si>
  <si>
    <t>（望診）
（問診）
（脈診）
（舌診）
（腹診）</t>
    <phoneticPr fontId="3"/>
  </si>
  <si>
    <t>処方または取穴、漢方医学的所見、考察の（）内は消して記載してもよい</t>
    <rPh sb="0" eb="2">
      <t>ショホウ</t>
    </rPh>
    <rPh sb="5" eb="7">
      <t>シュケツ</t>
    </rPh>
    <rPh sb="8" eb="10">
      <t>カンポウ</t>
    </rPh>
    <rPh sb="10" eb="13">
      <t>イガクテキ</t>
    </rPh>
    <rPh sb="13" eb="15">
      <t>ショケン</t>
    </rPh>
    <rPh sb="16" eb="18">
      <t>コウサツ</t>
    </rPh>
    <rPh sb="21" eb="22">
      <t>ナイ</t>
    </rPh>
    <phoneticPr fontId="3"/>
  </si>
  <si>
    <t>：</t>
    <phoneticPr fontId="9"/>
  </si>
  <si>
    <t>(西暦)</t>
    <rPh sb="1" eb="3">
      <t>セイレキ</t>
    </rPh>
    <phoneticPr fontId="9"/>
  </si>
  <si>
    <t>治療期間は西暦で年月日を記載し「治療終了」または「治療中」のいずれかを記載</t>
    <rPh sb="0" eb="2">
      <t>チリョウ</t>
    </rPh>
    <rPh sb="2" eb="4">
      <t>キカン</t>
    </rPh>
    <rPh sb="5" eb="7">
      <t>セイレキ</t>
    </rPh>
    <rPh sb="8" eb="11">
      <t>ネンガッピ</t>
    </rPh>
    <rPh sb="12" eb="14">
      <t>キサイ</t>
    </rPh>
    <rPh sb="16" eb="18">
      <t>チリョウ</t>
    </rPh>
    <rPh sb="18" eb="20">
      <t>シュウリョウ</t>
    </rPh>
    <rPh sb="25" eb="28">
      <t>チリョウチュウ</t>
    </rPh>
    <rPh sb="35" eb="37">
      <t>キサイ</t>
    </rPh>
    <phoneticPr fontId="9"/>
  </si>
  <si>
    <t>治療中の場合は症例記載日を治療終了年月日とする</t>
    <rPh sb="0" eb="3">
      <t>チリョウチュウ</t>
    </rPh>
    <rPh sb="4" eb="6">
      <t>バアイ</t>
    </rPh>
    <rPh sb="7" eb="9">
      <t>ショウレイ</t>
    </rPh>
    <rPh sb="9" eb="11">
      <t>キサイ</t>
    </rPh>
    <rPh sb="11" eb="12">
      <t>ビ</t>
    </rPh>
    <rPh sb="13" eb="15">
      <t>チリョウ</t>
    </rPh>
    <rPh sb="15" eb="17">
      <t>シュウリョウ</t>
    </rPh>
    <rPh sb="17" eb="20">
      <t>ネンガッピ</t>
    </rPh>
    <phoneticPr fontId="9"/>
  </si>
  <si>
    <t>【認定医受験用】</t>
    <rPh sb="1" eb="3">
      <t>ニンテイ</t>
    </rPh>
    <rPh sb="3" eb="4">
      <t>イ</t>
    </rPh>
    <rPh sb="4" eb="6">
      <t>ジュケン</t>
    </rPh>
    <rPh sb="6" eb="7">
      <t>ヨウ</t>
    </rPh>
    <phoneticPr fontId="9"/>
  </si>
  <si>
    <t>　学会入会年月</t>
    <phoneticPr fontId="9"/>
  </si>
  <si>
    <t>【認定医試験受験用】　記載は、別紙の記載要領に従ってください。</t>
    <rPh sb="1" eb="3">
      <t>ニンテイ</t>
    </rPh>
    <rPh sb="3" eb="4">
      <t>イ</t>
    </rPh>
    <rPh sb="4" eb="6">
      <t>シケン</t>
    </rPh>
    <rPh sb="6" eb="9">
      <t>ジュケンヨウ</t>
    </rPh>
    <rPh sb="11" eb="13">
      <t>キサイ</t>
    </rPh>
    <rPh sb="15" eb="17">
      <t>ベッシ</t>
    </rPh>
    <rPh sb="18" eb="20">
      <t>キサイ</t>
    </rPh>
    <rPh sb="20" eb="22">
      <t>ヨウリョウ</t>
    </rPh>
    <rPh sb="23" eb="24">
      <t>シタガ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</si>
</sst>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Arial"/>
      <family val="2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Ｒ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1" tint="0.499984740745262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1" tint="0.499984740745262"/>
      </left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1" tint="0.499984740745262"/>
      </left>
      <right/>
      <top style="thin">
        <color indexed="64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1" tint="0.499984740745262"/>
      </right>
      <top style="thin">
        <color indexed="64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n">
        <color indexed="64"/>
      </bottom>
      <diagonal/>
    </border>
    <border>
      <left style="thin">
        <color auto="1"/>
      </left>
      <right style="dotted">
        <color theme="0" tint="-0.34998626667073579"/>
      </right>
      <top style="thin">
        <color indexed="64"/>
      </top>
      <bottom style="thin">
        <color auto="1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indexed="64"/>
      </top>
      <bottom style="dotted">
        <color theme="1" tint="0.499984740745262"/>
      </bottom>
      <diagonal/>
    </border>
    <border>
      <left/>
      <right style="thin">
        <color auto="1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/>
      <bottom style="thin">
        <color indexed="64"/>
      </bottom>
      <diagonal/>
    </border>
    <border>
      <left style="dotted">
        <color theme="1" tint="0.499984740745262"/>
      </left>
      <right style="thin">
        <color theme="1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4" applyFont="1" applyFill="1" applyAlignment="1">
      <alignment vertical="top"/>
    </xf>
    <xf numFmtId="0" fontId="2" fillId="2" borderId="0" xfId="4" applyFont="1" applyFill="1">
      <alignment vertical="center"/>
    </xf>
    <xf numFmtId="0" fontId="13" fillId="2" borderId="6" xfId="2" applyFont="1" applyFill="1" applyBorder="1">
      <alignment vertical="center"/>
    </xf>
    <xf numFmtId="0" fontId="14" fillId="2" borderId="8" xfId="4" applyFont="1" applyFill="1" applyBorder="1" applyAlignment="1">
      <alignment horizontal="distributed" vertical="center"/>
    </xf>
    <xf numFmtId="0" fontId="17" fillId="2" borderId="4" xfId="4" applyFont="1" applyFill="1" applyBorder="1">
      <alignment vertical="center"/>
    </xf>
    <xf numFmtId="0" fontId="8" fillId="2" borderId="4" xfId="4" applyFont="1" applyFill="1" applyBorder="1">
      <alignment vertical="center"/>
    </xf>
    <xf numFmtId="0" fontId="10" fillId="2" borderId="4" xfId="4" applyFont="1" applyFill="1" applyBorder="1" applyAlignment="1">
      <alignment horizontal="right" vertical="center"/>
    </xf>
    <xf numFmtId="0" fontId="18" fillId="2" borderId="0" xfId="4" applyFont="1" applyFill="1">
      <alignment vertical="center"/>
    </xf>
    <xf numFmtId="0" fontId="8" fillId="2" borderId="0" xfId="4" applyFont="1" applyFill="1">
      <alignment vertical="center"/>
    </xf>
    <xf numFmtId="0" fontId="6" fillId="2" borderId="14" xfId="4" applyFont="1" applyFill="1" applyBorder="1" applyAlignment="1">
      <alignment horizontal="center" vertical="top"/>
    </xf>
    <xf numFmtId="0" fontId="14" fillId="2" borderId="20" xfId="4" applyFont="1" applyFill="1" applyBorder="1" applyAlignment="1">
      <alignment horizontal="distributed" vertical="center"/>
    </xf>
    <xf numFmtId="0" fontId="2" fillId="2" borderId="0" xfId="4" applyFont="1" applyFill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 applyProtection="1">
      <alignment horizontal="left" vertical="center"/>
      <protection locked="0"/>
    </xf>
    <xf numFmtId="0" fontId="15" fillId="2" borderId="2" xfId="2" applyFont="1" applyFill="1" applyBorder="1" applyAlignment="1">
      <alignment horizontal="right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21" xfId="4" applyFont="1" applyFill="1" applyBorder="1" applyProtection="1">
      <alignment vertical="center"/>
      <protection locked="0"/>
    </xf>
    <xf numFmtId="0" fontId="2" fillId="2" borderId="22" xfId="4" applyFont="1" applyFill="1" applyBorder="1" applyProtection="1">
      <alignment vertical="center"/>
      <protection locked="0"/>
    </xf>
    <xf numFmtId="0" fontId="16" fillId="2" borderId="22" xfId="4" applyFont="1" applyFill="1" applyBorder="1" applyAlignment="1">
      <alignment horizontal="center" vertical="center"/>
    </xf>
    <xf numFmtId="0" fontId="4" fillId="2" borderId="22" xfId="4" applyFont="1" applyFill="1" applyBorder="1" applyAlignment="1">
      <alignment horizontal="center" vertical="center"/>
    </xf>
    <xf numFmtId="0" fontId="21" fillId="2" borderId="0" xfId="2" applyFont="1" applyFill="1">
      <alignment vertical="center"/>
    </xf>
    <xf numFmtId="0" fontId="1" fillId="2" borderId="0" xfId="2" applyFill="1">
      <alignment vertical="center"/>
    </xf>
    <xf numFmtId="0" fontId="23" fillId="2" borderId="0" xfId="4" applyFont="1" applyFill="1" applyAlignment="1">
      <alignment vertical="top"/>
    </xf>
    <xf numFmtId="0" fontId="14" fillId="2" borderId="25" xfId="4" applyFont="1" applyFill="1" applyBorder="1" applyAlignment="1">
      <alignment horizontal="distributed" vertical="center"/>
    </xf>
    <xf numFmtId="0" fontId="16" fillId="2" borderId="0" xfId="4" applyFont="1" applyFill="1" applyAlignment="1">
      <alignment vertical="top"/>
    </xf>
    <xf numFmtId="0" fontId="17" fillId="2" borderId="0" xfId="4" applyFont="1" applyFill="1">
      <alignment vertical="center"/>
    </xf>
    <xf numFmtId="0" fontId="21" fillId="2" borderId="0" xfId="4" applyFont="1" applyFill="1" applyAlignment="1"/>
    <xf numFmtId="0" fontId="20" fillId="2" borderId="0" xfId="4" applyFont="1" applyFill="1" applyAlignment="1">
      <alignment vertical="top"/>
    </xf>
    <xf numFmtId="0" fontId="25" fillId="2" borderId="0" xfId="4" applyFont="1" applyFill="1" applyAlignment="1">
      <alignment vertical="top"/>
    </xf>
    <xf numFmtId="0" fontId="26" fillId="2" borderId="0" xfId="4" applyFont="1" applyFill="1" applyAlignment="1">
      <alignment vertical="top"/>
    </xf>
    <xf numFmtId="0" fontId="20" fillId="2" borderId="0" xfId="4" applyFont="1" applyFill="1" applyAlignment="1">
      <alignment horizontal="left" vertical="center"/>
    </xf>
    <xf numFmtId="0" fontId="27" fillId="2" borderId="0" xfId="4" applyFont="1" applyFill="1">
      <alignment vertical="center"/>
    </xf>
    <xf numFmtId="0" fontId="4" fillId="2" borderId="29" xfId="2" applyFont="1" applyFill="1" applyBorder="1" applyAlignment="1">
      <alignment horizontal="left" vertical="center"/>
    </xf>
    <xf numFmtId="0" fontId="4" fillId="2" borderId="30" xfId="2" applyFont="1" applyFill="1" applyBorder="1" applyAlignment="1">
      <alignment horizontal="left" vertical="center"/>
    </xf>
    <xf numFmtId="0" fontId="4" fillId="2" borderId="30" xfId="2" applyFont="1" applyFill="1" applyBorder="1" applyAlignment="1" applyProtection="1">
      <alignment horizontal="left" vertical="center"/>
      <protection locked="0"/>
    </xf>
    <xf numFmtId="0" fontId="4" fillId="2" borderId="29" xfId="2" applyFont="1" applyFill="1" applyBorder="1" applyAlignment="1" applyProtection="1">
      <alignment horizontal="left" vertical="center"/>
      <protection locked="0"/>
    </xf>
    <xf numFmtId="0" fontId="27" fillId="2" borderId="0" xfId="4" applyFont="1" applyFill="1" applyAlignment="1">
      <alignment vertical="top"/>
    </xf>
    <xf numFmtId="0" fontId="21" fillId="2" borderId="26" xfId="4" applyFont="1" applyFill="1" applyBorder="1" applyAlignment="1">
      <alignment vertical="top"/>
    </xf>
    <xf numFmtId="0" fontId="20" fillId="2" borderId="26" xfId="4" applyFont="1" applyFill="1" applyBorder="1" applyAlignment="1">
      <alignment vertical="top"/>
    </xf>
    <xf numFmtId="0" fontId="15" fillId="2" borderId="33" xfId="2" applyFont="1" applyFill="1" applyBorder="1" applyAlignment="1">
      <alignment horizontal="right" vertical="center"/>
    </xf>
    <xf numFmtId="0" fontId="13" fillId="2" borderId="33" xfId="2" applyFont="1" applyFill="1" applyBorder="1">
      <alignment vertical="center"/>
    </xf>
    <xf numFmtId="0" fontId="2" fillId="2" borderId="18" xfId="4" applyFont="1" applyFill="1" applyBorder="1" applyAlignment="1" applyProtection="1">
      <alignment horizontal="left" vertical="top" wrapText="1"/>
      <protection locked="0"/>
    </xf>
    <xf numFmtId="0" fontId="2" fillId="2" borderId="19" xfId="4" applyFont="1" applyFill="1" applyBorder="1" applyAlignment="1" applyProtection="1">
      <alignment horizontal="left" vertical="top" wrapText="1"/>
      <protection locked="0"/>
    </xf>
    <xf numFmtId="0" fontId="4" fillId="2" borderId="22" xfId="4" applyFont="1" applyFill="1" applyBorder="1" applyAlignment="1" applyProtection="1">
      <alignment horizontal="center" vertical="center"/>
      <protection locked="0"/>
    </xf>
    <xf numFmtId="0" fontId="4" fillId="2" borderId="24" xfId="4" applyFont="1" applyFill="1" applyBorder="1" applyAlignment="1" applyProtection="1">
      <alignment horizontal="center" vertical="center"/>
      <protection locked="0"/>
    </xf>
    <xf numFmtId="0" fontId="4" fillId="2" borderId="16" xfId="4" applyFont="1" applyFill="1" applyBorder="1" applyAlignment="1">
      <alignment horizontal="center" vertical="center"/>
    </xf>
    <xf numFmtId="0" fontId="4" fillId="2" borderId="17" xfId="4" applyFont="1" applyFill="1" applyBorder="1" applyAlignment="1">
      <alignment horizontal="center" vertical="center"/>
    </xf>
    <xf numFmtId="0" fontId="1" fillId="2" borderId="17" xfId="4" applyFill="1" applyBorder="1" applyAlignment="1" applyProtection="1">
      <alignment horizontal="center" vertical="center"/>
      <protection locked="0"/>
    </xf>
    <xf numFmtId="0" fontId="2" fillId="2" borderId="17" xfId="4" applyFont="1" applyFill="1" applyBorder="1" applyAlignment="1" applyProtection="1">
      <alignment horizontal="center" vertical="center"/>
      <protection locked="0"/>
    </xf>
    <xf numFmtId="0" fontId="2" fillId="2" borderId="13" xfId="4" applyFont="1" applyFill="1" applyBorder="1" applyAlignment="1" applyProtection="1">
      <alignment horizontal="center" vertical="center"/>
      <protection locked="0"/>
    </xf>
    <xf numFmtId="0" fontId="2" fillId="2" borderId="12" xfId="4" applyFont="1" applyFill="1" applyBorder="1" applyAlignment="1" applyProtection="1">
      <alignment horizontal="center" vertical="center"/>
      <protection locked="0"/>
    </xf>
    <xf numFmtId="0" fontId="19" fillId="2" borderId="1" xfId="4" applyFont="1" applyFill="1" applyBorder="1" applyAlignment="1">
      <alignment horizontal="left" vertical="center"/>
    </xf>
    <xf numFmtId="0" fontId="19" fillId="2" borderId="4" xfId="4" applyFont="1" applyFill="1" applyBorder="1" applyAlignment="1">
      <alignment horizontal="left" vertical="center"/>
    </xf>
    <xf numFmtId="0" fontId="1" fillId="2" borderId="4" xfId="4" applyFill="1" applyBorder="1" applyAlignment="1">
      <alignment horizontal="center" vertical="center"/>
    </xf>
    <xf numFmtId="0" fontId="1" fillId="2" borderId="5" xfId="4" applyFill="1" applyBorder="1" applyAlignment="1">
      <alignment horizontal="center" vertical="center"/>
    </xf>
    <xf numFmtId="0" fontId="24" fillId="2" borderId="4" xfId="4" applyFont="1" applyFill="1" applyBorder="1" applyAlignment="1">
      <alignment horizontal="left" vertical="center"/>
    </xf>
    <xf numFmtId="0" fontId="24" fillId="2" borderId="5" xfId="4" applyFont="1" applyFill="1" applyBorder="1" applyAlignment="1">
      <alignment horizontal="left" vertical="center"/>
    </xf>
    <xf numFmtId="0" fontId="15" fillId="2" borderId="4" xfId="4" applyFont="1" applyFill="1" applyBorder="1" applyAlignment="1">
      <alignment horizontal="center" vertical="center"/>
    </xf>
    <xf numFmtId="0" fontId="15" fillId="2" borderId="5" xfId="4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left" vertical="center"/>
    </xf>
    <xf numFmtId="0" fontId="19" fillId="2" borderId="5" xfId="4" applyFont="1" applyFill="1" applyBorder="1" applyAlignment="1">
      <alignment horizontal="left" vertical="center"/>
    </xf>
    <xf numFmtId="0" fontId="12" fillId="2" borderId="18" xfId="0" applyFont="1" applyFill="1" applyBorder="1" applyAlignment="1" applyProtection="1">
      <alignment vertical="top"/>
      <protection locked="0"/>
    </xf>
    <xf numFmtId="0" fontId="12" fillId="2" borderId="9" xfId="0" applyFont="1" applyFill="1" applyBorder="1" applyAlignment="1" applyProtection="1">
      <alignment vertical="top"/>
      <protection locked="0"/>
    </xf>
    <xf numFmtId="0" fontId="7" fillId="2" borderId="18" xfId="0" applyFont="1" applyFill="1" applyBorder="1" applyAlignment="1" applyProtection="1">
      <alignment vertical="top"/>
      <protection locked="0"/>
    </xf>
    <xf numFmtId="0" fontId="7" fillId="2" borderId="9" xfId="0" applyFont="1" applyFill="1" applyBorder="1" applyAlignment="1" applyProtection="1">
      <alignment vertical="top"/>
      <protection locked="0"/>
    </xf>
    <xf numFmtId="0" fontId="7" fillId="2" borderId="19" xfId="0" applyFont="1" applyFill="1" applyBorder="1" applyAlignment="1" applyProtection="1">
      <alignment vertical="top"/>
      <protection locked="0"/>
    </xf>
    <xf numFmtId="0" fontId="7" fillId="2" borderId="11" xfId="0" applyFont="1" applyFill="1" applyBorder="1" applyAlignment="1" applyProtection="1">
      <alignment vertical="top"/>
      <protection locked="0"/>
    </xf>
    <xf numFmtId="0" fontId="2" fillId="2" borderId="23" xfId="4" applyFont="1" applyFill="1" applyBorder="1" applyAlignment="1" applyProtection="1">
      <alignment horizontal="center" vertical="center"/>
      <protection locked="0"/>
    </xf>
    <xf numFmtId="0" fontId="15" fillId="2" borderId="4" xfId="4" applyFont="1" applyFill="1" applyBorder="1" applyAlignment="1" applyProtection="1">
      <alignment horizontal="center" vertical="center"/>
      <protection locked="0"/>
    </xf>
    <xf numFmtId="0" fontId="15" fillId="2" borderId="5" xfId="4" applyFont="1" applyFill="1" applyBorder="1" applyAlignment="1" applyProtection="1">
      <alignment horizontal="center" vertical="center"/>
      <protection locked="0"/>
    </xf>
    <xf numFmtId="0" fontId="15" fillId="2" borderId="4" xfId="2" applyFont="1" applyFill="1" applyBorder="1" applyAlignment="1" applyProtection="1">
      <alignment horizontal="center" vertical="center"/>
      <protection locked="0"/>
    </xf>
    <xf numFmtId="0" fontId="15" fillId="2" borderId="5" xfId="2" applyFont="1" applyFill="1" applyBorder="1" applyAlignment="1" applyProtection="1">
      <alignment horizontal="center" vertical="center"/>
      <protection locked="0"/>
    </xf>
    <xf numFmtId="0" fontId="14" fillId="2" borderId="27" xfId="4" applyFont="1" applyFill="1" applyBorder="1" applyAlignment="1">
      <alignment horizontal="distributed" vertical="center"/>
    </xf>
    <xf numFmtId="0" fontId="14" fillId="2" borderId="28" xfId="4" applyFont="1" applyFill="1" applyBorder="1" applyAlignment="1">
      <alignment horizontal="distributed" vertical="center"/>
    </xf>
    <xf numFmtId="0" fontId="4" fillId="2" borderId="31" xfId="2" applyFont="1" applyFill="1" applyBorder="1" applyAlignment="1">
      <alignment horizontal="left" vertical="center" wrapText="1" shrinkToFit="1"/>
    </xf>
    <xf numFmtId="0" fontId="4" fillId="2" borderId="32" xfId="2" applyFont="1" applyFill="1" applyBorder="1" applyAlignment="1">
      <alignment horizontal="left" vertical="center" wrapText="1" shrinkToFit="1"/>
    </xf>
    <xf numFmtId="0" fontId="4" fillId="2" borderId="31" xfId="2" applyFont="1" applyFill="1" applyBorder="1" applyAlignment="1" applyProtection="1">
      <alignment horizontal="left" vertical="center" wrapText="1" shrinkToFit="1"/>
      <protection locked="0"/>
    </xf>
    <xf numFmtId="0" fontId="4" fillId="2" borderId="32" xfId="2" applyFont="1" applyFill="1" applyBorder="1" applyAlignment="1" applyProtection="1">
      <alignment horizontal="left" vertical="center" wrapText="1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症例報告用紙（様式第12号、ｈ15年度改訂）" xfId="4" xr:uid="{00000000-0005-0000-0000-000004000000}"/>
  </cellStyles>
  <dxfs count="13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A60A-ACFD-4115-8409-E87B19568B4A}">
  <dimension ref="A1:U120"/>
  <sheetViews>
    <sheetView tabSelected="1" view="pageBreakPreview" zoomScaleNormal="100" zoomScaleSheetLayoutView="100" workbookViewId="0">
      <selection activeCell="U1" sqref="U1"/>
    </sheetView>
  </sheetViews>
  <sheetFormatPr defaultColWidth="6.125" defaultRowHeight="13.5"/>
  <cols>
    <col min="1" max="1" width="8.125" style="2" customWidth="1"/>
    <col min="2" max="2" width="5.125" style="2" customWidth="1"/>
    <col min="3" max="3" width="2.5" style="2" customWidth="1"/>
    <col min="4" max="4" width="3" style="2" customWidth="1"/>
    <col min="5" max="5" width="2.5" style="2" customWidth="1"/>
    <col min="6" max="6" width="3" style="2" customWidth="1"/>
    <col min="7" max="7" width="2.75" style="2" customWidth="1"/>
    <col min="8" max="8" width="2.375" style="2" customWidth="1"/>
    <col min="9" max="9" width="5.125" style="2" customWidth="1"/>
    <col min="10" max="10" width="2.5" style="2" customWidth="1"/>
    <col min="11" max="11" width="3" style="2" customWidth="1"/>
    <col min="12" max="12" width="2.5" style="2" customWidth="1"/>
    <col min="13" max="13" width="3" style="2" customWidth="1"/>
    <col min="14" max="15" width="2.75" style="2" customWidth="1"/>
    <col min="16" max="16" width="2.5" style="2" customWidth="1"/>
    <col min="17" max="17" width="2.75" style="2" customWidth="1"/>
    <col min="18" max="18" width="2.125" style="2" customWidth="1"/>
    <col min="19" max="19" width="2.625" style="2" customWidth="1"/>
    <col min="20" max="20" width="8.875" style="2" customWidth="1"/>
    <col min="21" max="21" width="28.625" style="2" customWidth="1"/>
    <col min="22" max="262" width="9" style="2" customWidth="1"/>
    <col min="263" max="263" width="2.625" style="2" customWidth="1"/>
    <col min="264" max="16384" width="6.125" style="2"/>
  </cols>
  <sheetData>
    <row r="1" spans="1:21" s="1" customFormat="1" ht="18.75" customHeight="1">
      <c r="A1" s="30" t="s">
        <v>33</v>
      </c>
      <c r="B1" s="31"/>
      <c r="C1" s="32"/>
      <c r="D1" s="32"/>
      <c r="E1" s="32"/>
      <c r="F1" s="32"/>
      <c r="G1" s="32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T1" s="27" t="s">
        <v>23</v>
      </c>
      <c r="U1" s="38"/>
    </row>
    <row r="2" spans="1:21" s="1" customFormat="1" ht="13.5" customHeight="1">
      <c r="A2" s="33"/>
      <c r="B2" s="31"/>
      <c r="C2" s="34"/>
      <c r="D2" s="24"/>
      <c r="E2" s="24"/>
      <c r="F2" s="24"/>
      <c r="G2" s="24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T2" s="4" t="s">
        <v>8</v>
      </c>
      <c r="U2" s="39"/>
    </row>
    <row r="3" spans="1:21" s="1" customFormat="1" ht="13.5" customHeight="1">
      <c r="A3" s="40"/>
      <c r="B3" s="41"/>
      <c r="C3" s="55" t="s">
        <v>31</v>
      </c>
      <c r="D3" s="56"/>
      <c r="E3" s="56"/>
      <c r="F3" s="56"/>
      <c r="G3" s="56"/>
      <c r="H3" s="57" t="s">
        <v>27</v>
      </c>
      <c r="I3" s="59" t="s">
        <v>28</v>
      </c>
      <c r="J3" s="59"/>
      <c r="K3" s="76"/>
      <c r="L3" s="76"/>
      <c r="M3" s="76"/>
      <c r="N3" s="63" t="s">
        <v>14</v>
      </c>
      <c r="O3" s="78"/>
      <c r="P3" s="78"/>
      <c r="Q3" s="63" t="s">
        <v>15</v>
      </c>
      <c r="R3" s="43"/>
      <c r="T3" s="80" t="s">
        <v>22</v>
      </c>
      <c r="U3" s="84"/>
    </row>
    <row r="4" spans="1:21" s="1" customFormat="1" ht="13.5" customHeight="1">
      <c r="A4" s="35"/>
      <c r="B4" s="42"/>
      <c r="C4" s="67" t="s">
        <v>32</v>
      </c>
      <c r="D4" s="68"/>
      <c r="E4" s="68"/>
      <c r="F4" s="68"/>
      <c r="G4" s="68"/>
      <c r="H4" s="58"/>
      <c r="I4" s="60"/>
      <c r="J4" s="60"/>
      <c r="K4" s="77"/>
      <c r="L4" s="77"/>
      <c r="M4" s="77"/>
      <c r="N4" s="64"/>
      <c r="O4" s="79"/>
      <c r="P4" s="79"/>
      <c r="Q4" s="64"/>
      <c r="R4" s="44"/>
      <c r="T4" s="81"/>
      <c r="U4" s="85"/>
    </row>
    <row r="5" spans="1:21" s="1" customFormat="1" ht="7.5" customHeight="1"/>
    <row r="6" spans="1:21" s="12" customFormat="1" ht="20.100000000000001" customHeight="1">
      <c r="A6" s="10">
        <v>1</v>
      </c>
      <c r="B6" s="49" t="s">
        <v>19</v>
      </c>
      <c r="C6" s="50"/>
      <c r="D6" s="50"/>
      <c r="E6" s="51"/>
      <c r="F6" s="51"/>
      <c r="G6" s="51"/>
      <c r="H6" s="51"/>
      <c r="I6" s="51"/>
      <c r="J6" s="50" t="s">
        <v>12</v>
      </c>
      <c r="K6" s="50"/>
      <c r="L6" s="52"/>
      <c r="M6" s="52"/>
      <c r="N6" s="52"/>
      <c r="O6" s="50" t="s">
        <v>13</v>
      </c>
      <c r="P6" s="50"/>
      <c r="Q6" s="53"/>
      <c r="R6" s="53"/>
      <c r="S6" s="75"/>
    </row>
    <row r="7" spans="1:21" s="1" customFormat="1" ht="20.100000000000001" customHeight="1">
      <c r="A7" s="13" t="str">
        <f>IF(M7="","治療期間",IF(OR(I7&lt;$K$3,AND(I7=$K$3,K7&lt;$O$3)),"期間外",IF(OR(I7&lt;B7,AND(I7=B7,K7&lt;D7),AND(I7=B7,K7=D7,M7&lt;F7)),"入力ミス","治療期間")))</f>
        <v>治療期間</v>
      </c>
      <c r="B7" s="20"/>
      <c r="C7" s="23" t="s">
        <v>14</v>
      </c>
      <c r="D7" s="21"/>
      <c r="E7" s="23" t="s">
        <v>15</v>
      </c>
      <c r="F7" s="21"/>
      <c r="G7" s="23" t="s">
        <v>16</v>
      </c>
      <c r="H7" s="22" t="s">
        <v>21</v>
      </c>
      <c r="I7" s="21"/>
      <c r="J7" s="23" t="s">
        <v>14</v>
      </c>
      <c r="K7" s="21"/>
      <c r="L7" s="23" t="s">
        <v>15</v>
      </c>
      <c r="M7" s="21"/>
      <c r="N7" s="23" t="s">
        <v>16</v>
      </c>
      <c r="O7" s="47" t="s">
        <v>24</v>
      </c>
      <c r="P7" s="47"/>
      <c r="Q7" s="47"/>
      <c r="R7" s="47"/>
      <c r="S7" s="48"/>
      <c r="T7" s="11" t="s">
        <v>18</v>
      </c>
      <c r="U7" s="17"/>
    </row>
    <row r="8" spans="1:21" s="1" customFormat="1" ht="30.75" customHeight="1">
      <c r="A8" s="14" t="s">
        <v>2</v>
      </c>
      <c r="B8" s="4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</row>
    <row r="9" spans="1:21" s="1" customFormat="1" ht="37.5" customHeight="1">
      <c r="A9" s="15" t="s">
        <v>9</v>
      </c>
      <c r="B9" s="45" t="s">
        <v>20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2"/>
    </row>
    <row r="10" spans="1:21" s="1" customFormat="1" ht="33" customHeight="1">
      <c r="A10" s="14" t="s">
        <v>3</v>
      </c>
      <c r="B10" s="4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0"/>
    </row>
    <row r="11" spans="1:21" s="1" customFormat="1" ht="37.5" customHeight="1">
      <c r="A11" s="14" t="s">
        <v>0</v>
      </c>
      <c r="B11" s="4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0"/>
    </row>
    <row r="12" spans="1:21" s="1" customFormat="1" ht="37.5" customHeight="1">
      <c r="A12" s="14" t="s">
        <v>4</v>
      </c>
      <c r="B12" s="45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</row>
    <row r="13" spans="1:21" s="1" customFormat="1" ht="58.5" customHeight="1">
      <c r="A13" s="14" t="s">
        <v>1</v>
      </c>
      <c r="B13" s="45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0"/>
    </row>
    <row r="14" spans="1:21" s="1" customFormat="1" ht="54" customHeight="1">
      <c r="A14" s="15" t="s">
        <v>5</v>
      </c>
      <c r="B14" s="45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</row>
    <row r="15" spans="1:21" s="1" customFormat="1" ht="112.5" customHeight="1">
      <c r="A15" s="15" t="s">
        <v>6</v>
      </c>
      <c r="B15" s="45" t="s">
        <v>25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2"/>
    </row>
    <row r="16" spans="1:21" s="1" customFormat="1" ht="98.25" customHeight="1">
      <c r="A16" s="14" t="s">
        <v>7</v>
      </c>
      <c r="B16" s="45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</row>
    <row r="17" spans="1:21" s="1" customFormat="1" ht="191.25" customHeight="1">
      <c r="A17" s="16" t="s">
        <v>10</v>
      </c>
      <c r="B17" s="46" t="s">
        <v>11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4"/>
    </row>
    <row r="18" spans="1:21" ht="4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7"/>
    </row>
    <row r="19" spans="1:21" ht="11.25" customHeight="1">
      <c r="A19" s="8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21" ht="11.25" customHeight="1">
      <c r="A20" s="8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21" ht="11.25" customHeight="1">
      <c r="A21" s="8" t="s">
        <v>17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21" ht="11.25" customHeight="1">
      <c r="A22" s="28" t="s">
        <v>26</v>
      </c>
    </row>
    <row r="24" spans="1:21" ht="4.5" customHeight="1">
      <c r="A24" s="2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21" s="1" customFormat="1" ht="18.75" customHeight="1">
      <c r="A25" s="30" t="s">
        <v>33</v>
      </c>
      <c r="B25" s="31"/>
      <c r="C25" s="32"/>
      <c r="D25" s="32"/>
      <c r="E25" s="32"/>
      <c r="F25" s="32"/>
      <c r="G25" s="3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T25" s="27" t="s">
        <v>23</v>
      </c>
      <c r="U25" s="37" t="str">
        <f>IF($U$1="","",$U$1)</f>
        <v/>
      </c>
    </row>
    <row r="26" spans="1:21" s="1" customFormat="1" ht="13.5" customHeight="1">
      <c r="A26" s="33"/>
      <c r="B26" s="31"/>
      <c r="C26" s="34"/>
      <c r="D26" s="24"/>
      <c r="E26" s="24"/>
      <c r="F26" s="24"/>
      <c r="G26" s="2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T26" s="4" t="s">
        <v>8</v>
      </c>
      <c r="U26" s="36" t="str">
        <f>IF($U$2="","",$U$2)</f>
        <v/>
      </c>
    </row>
    <row r="27" spans="1:21" s="1" customFormat="1" ht="13.5" customHeight="1">
      <c r="A27" s="40"/>
      <c r="B27" s="41"/>
      <c r="C27" s="55" t="s">
        <v>31</v>
      </c>
      <c r="D27" s="56"/>
      <c r="E27" s="56"/>
      <c r="F27" s="56"/>
      <c r="G27" s="56"/>
      <c r="H27" s="57" t="s">
        <v>27</v>
      </c>
      <c r="I27" s="59" t="s">
        <v>28</v>
      </c>
      <c r="J27" s="59"/>
      <c r="K27" s="61" t="str">
        <f>IF($K$3="","",$K$3)</f>
        <v/>
      </c>
      <c r="L27" s="61"/>
      <c r="M27" s="61"/>
      <c r="N27" s="63" t="s">
        <v>14</v>
      </c>
      <c r="O27" s="65" t="str">
        <f>IF($O$3="","",$O$3)</f>
        <v/>
      </c>
      <c r="P27" s="65"/>
      <c r="Q27" s="63" t="s">
        <v>15</v>
      </c>
      <c r="R27" s="18"/>
      <c r="T27" s="80" t="s">
        <v>22</v>
      </c>
      <c r="U27" s="82" t="str">
        <f>IF($U$3="","",$U$3)</f>
        <v/>
      </c>
    </row>
    <row r="28" spans="1:21" s="1" customFormat="1" ht="13.5" customHeight="1">
      <c r="A28" s="35"/>
      <c r="B28" s="42"/>
      <c r="C28" s="67" t="s">
        <v>32</v>
      </c>
      <c r="D28" s="68"/>
      <c r="E28" s="68"/>
      <c r="F28" s="68"/>
      <c r="G28" s="68"/>
      <c r="H28" s="58"/>
      <c r="I28" s="60"/>
      <c r="J28" s="60"/>
      <c r="K28" s="62"/>
      <c r="L28" s="62"/>
      <c r="M28" s="62"/>
      <c r="N28" s="64"/>
      <c r="O28" s="66"/>
      <c r="P28" s="66"/>
      <c r="Q28" s="64"/>
      <c r="R28" s="3"/>
      <c r="T28" s="81"/>
      <c r="U28" s="83"/>
    </row>
    <row r="29" spans="1:21" s="1" customFormat="1" ht="7.5" customHeight="1"/>
    <row r="30" spans="1:21" s="12" customFormat="1" ht="20.100000000000001" customHeight="1">
      <c r="A30" s="10">
        <v>2</v>
      </c>
      <c r="B30" s="49" t="s">
        <v>19</v>
      </c>
      <c r="C30" s="50"/>
      <c r="D30" s="50"/>
      <c r="E30" s="51"/>
      <c r="F30" s="51"/>
      <c r="G30" s="51"/>
      <c r="H30" s="51"/>
      <c r="I30" s="51"/>
      <c r="J30" s="50" t="s">
        <v>12</v>
      </c>
      <c r="K30" s="50"/>
      <c r="L30" s="52"/>
      <c r="M30" s="52"/>
      <c r="N30" s="52"/>
      <c r="O30" s="50" t="s">
        <v>13</v>
      </c>
      <c r="P30" s="50"/>
      <c r="Q30" s="53"/>
      <c r="R30" s="53"/>
      <c r="S30" s="54"/>
      <c r="T30" s="19"/>
    </row>
    <row r="31" spans="1:21" s="1" customFormat="1" ht="20.100000000000001" customHeight="1">
      <c r="A31" s="13" t="str">
        <f>IF(M31="","治療期間",IF(OR(I31&lt;$K$3,AND(I31=$K$3,K31&lt;$O$3)),"期間外",IF(OR(I31&lt;B31,AND(I31=B31,K31&lt;D31),AND(I31=B31,K31=D31,M31&lt;F31)),"入力ミス","治療期間")))</f>
        <v>治療期間</v>
      </c>
      <c r="B31" s="20"/>
      <c r="C31" s="23" t="s">
        <v>14</v>
      </c>
      <c r="D31" s="21"/>
      <c r="E31" s="23" t="s">
        <v>15</v>
      </c>
      <c r="F31" s="21"/>
      <c r="G31" s="23" t="s">
        <v>16</v>
      </c>
      <c r="H31" s="22" t="s">
        <v>21</v>
      </c>
      <c r="I31" s="21"/>
      <c r="J31" s="23" t="s">
        <v>14</v>
      </c>
      <c r="K31" s="21"/>
      <c r="L31" s="23" t="s">
        <v>15</v>
      </c>
      <c r="M31" s="21"/>
      <c r="N31" s="23" t="s">
        <v>16</v>
      </c>
      <c r="O31" s="47" t="s">
        <v>24</v>
      </c>
      <c r="P31" s="47"/>
      <c r="Q31" s="47"/>
      <c r="R31" s="47"/>
      <c r="S31" s="48"/>
      <c r="T31" s="11" t="s">
        <v>18</v>
      </c>
      <c r="U31" s="17"/>
    </row>
    <row r="32" spans="1:21" s="1" customFormat="1" ht="30.75" customHeight="1">
      <c r="A32" s="14" t="s">
        <v>2</v>
      </c>
      <c r="B32" s="45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70"/>
    </row>
    <row r="33" spans="1:21" s="1" customFormat="1" ht="37.5" customHeight="1">
      <c r="A33" s="15" t="s">
        <v>9</v>
      </c>
      <c r="B33" s="45" t="s">
        <v>20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2"/>
    </row>
    <row r="34" spans="1:21" s="1" customFormat="1" ht="33" customHeight="1">
      <c r="A34" s="14" t="s">
        <v>3</v>
      </c>
      <c r="B34" s="45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0"/>
    </row>
    <row r="35" spans="1:21" s="1" customFormat="1" ht="37.5" customHeight="1">
      <c r="A35" s="14" t="s">
        <v>0</v>
      </c>
      <c r="B35" s="45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0"/>
    </row>
    <row r="36" spans="1:21" s="1" customFormat="1" ht="37.5" customHeight="1">
      <c r="A36" s="14" t="s">
        <v>4</v>
      </c>
      <c r="B36" s="45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70"/>
    </row>
    <row r="37" spans="1:21" s="1" customFormat="1" ht="58.5" customHeight="1">
      <c r="A37" s="14" t="s">
        <v>1</v>
      </c>
      <c r="B37" s="45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70"/>
    </row>
    <row r="38" spans="1:21" s="1" customFormat="1" ht="54" customHeight="1">
      <c r="A38" s="15" t="s">
        <v>5</v>
      </c>
      <c r="B38" s="45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70"/>
    </row>
    <row r="39" spans="1:21" s="1" customFormat="1" ht="112.5" customHeight="1">
      <c r="A39" s="15" t="s">
        <v>6</v>
      </c>
      <c r="B39" s="45" t="s">
        <v>25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2"/>
    </row>
    <row r="40" spans="1:21" s="1" customFormat="1" ht="98.25" customHeight="1">
      <c r="A40" s="14" t="s">
        <v>7</v>
      </c>
      <c r="B40" s="45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70"/>
    </row>
    <row r="41" spans="1:21" s="1" customFormat="1" ht="191.25" customHeight="1">
      <c r="A41" s="16" t="s">
        <v>10</v>
      </c>
      <c r="B41" s="46" t="s">
        <v>11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</row>
    <row r="42" spans="1:21" ht="4.5" customHeight="1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7"/>
    </row>
    <row r="43" spans="1:21" ht="11.25" customHeight="1">
      <c r="A43" s="8" t="s">
        <v>29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21" ht="11.25" customHeight="1">
      <c r="A44" s="8" t="s">
        <v>30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21" ht="11.25" customHeight="1">
      <c r="A45" s="8" t="s">
        <v>17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</row>
    <row r="46" spans="1:21" ht="11.25" customHeight="1">
      <c r="A46" s="28" t="s">
        <v>26</v>
      </c>
    </row>
    <row r="48" spans="1:21" ht="4.5" customHeight="1">
      <c r="A48" s="2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21" s="1" customFormat="1" ht="18.75" customHeight="1">
      <c r="A49" s="30" t="s">
        <v>33</v>
      </c>
      <c r="B49" s="31"/>
      <c r="C49" s="32"/>
      <c r="D49" s="32"/>
      <c r="E49" s="32"/>
      <c r="F49" s="32"/>
      <c r="G49" s="32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T49" s="27" t="s">
        <v>23</v>
      </c>
      <c r="U49" s="37" t="str">
        <f>IF($U$1="","",$U$1)</f>
        <v/>
      </c>
    </row>
    <row r="50" spans="1:21" s="1" customFormat="1" ht="13.5" customHeight="1">
      <c r="A50" s="33"/>
      <c r="B50" s="31"/>
      <c r="C50" s="34"/>
      <c r="D50" s="24"/>
      <c r="E50" s="24"/>
      <c r="F50" s="24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T50" s="4" t="s">
        <v>8</v>
      </c>
      <c r="U50" s="36" t="str">
        <f>IF($U$2="","",$U$2)</f>
        <v/>
      </c>
    </row>
    <row r="51" spans="1:21" s="1" customFormat="1" ht="13.5" customHeight="1">
      <c r="A51" s="40"/>
      <c r="B51" s="41"/>
      <c r="C51" s="55" t="s">
        <v>31</v>
      </c>
      <c r="D51" s="56"/>
      <c r="E51" s="56"/>
      <c r="F51" s="56"/>
      <c r="G51" s="56"/>
      <c r="H51" s="57" t="s">
        <v>27</v>
      </c>
      <c r="I51" s="59" t="s">
        <v>28</v>
      </c>
      <c r="J51" s="59"/>
      <c r="K51" s="61" t="str">
        <f>IF($K$3="","",$K$3)</f>
        <v/>
      </c>
      <c r="L51" s="61"/>
      <c r="M51" s="61"/>
      <c r="N51" s="63" t="s">
        <v>14</v>
      </c>
      <c r="O51" s="65" t="str">
        <f>IF($O$3="","",$O$3)</f>
        <v/>
      </c>
      <c r="P51" s="65"/>
      <c r="Q51" s="63" t="s">
        <v>15</v>
      </c>
      <c r="R51" s="18"/>
      <c r="T51" s="80" t="s">
        <v>22</v>
      </c>
      <c r="U51" s="82" t="str">
        <f>IF($U$3="","",$U$3)</f>
        <v/>
      </c>
    </row>
    <row r="52" spans="1:21" s="1" customFormat="1" ht="13.5" customHeight="1">
      <c r="A52" s="35"/>
      <c r="B52" s="42"/>
      <c r="C52" s="67" t="s">
        <v>32</v>
      </c>
      <c r="D52" s="68"/>
      <c r="E52" s="68"/>
      <c r="F52" s="68"/>
      <c r="G52" s="68"/>
      <c r="H52" s="58"/>
      <c r="I52" s="60"/>
      <c r="J52" s="60"/>
      <c r="K52" s="62"/>
      <c r="L52" s="62"/>
      <c r="M52" s="62"/>
      <c r="N52" s="64"/>
      <c r="O52" s="66"/>
      <c r="P52" s="66"/>
      <c r="Q52" s="64"/>
      <c r="R52" s="3"/>
      <c r="T52" s="81"/>
      <c r="U52" s="83"/>
    </row>
    <row r="53" spans="1:21" s="1" customFormat="1" ht="7.5" customHeight="1"/>
    <row r="54" spans="1:21" s="12" customFormat="1" ht="20.100000000000001" customHeight="1">
      <c r="A54" s="10">
        <v>3</v>
      </c>
      <c r="B54" s="49" t="s">
        <v>19</v>
      </c>
      <c r="C54" s="50"/>
      <c r="D54" s="50"/>
      <c r="E54" s="51"/>
      <c r="F54" s="51"/>
      <c r="G54" s="51"/>
      <c r="H54" s="51"/>
      <c r="I54" s="51"/>
      <c r="J54" s="50" t="s">
        <v>12</v>
      </c>
      <c r="K54" s="50"/>
      <c r="L54" s="52"/>
      <c r="M54" s="52"/>
      <c r="N54" s="52"/>
      <c r="O54" s="50" t="s">
        <v>13</v>
      </c>
      <c r="P54" s="50"/>
      <c r="Q54" s="53"/>
      <c r="R54" s="53"/>
      <c r="S54" s="54"/>
      <c r="T54" s="19"/>
    </row>
    <row r="55" spans="1:21" s="1" customFormat="1" ht="20.100000000000001" customHeight="1">
      <c r="A55" s="13" t="str">
        <f>IF(M55="","治療期間",IF(OR(I55&lt;$K$3,AND(I55=$K$3,K55&lt;$O$3)),"期間外",IF(OR(I55&lt;B55,AND(I55=B55,K55&lt;D55),AND(I55=B55,K55=D55,M55&lt;F55)),"入力ミス","治療期間")))</f>
        <v>治療期間</v>
      </c>
      <c r="B55" s="20"/>
      <c r="C55" s="23" t="s">
        <v>14</v>
      </c>
      <c r="D55" s="21"/>
      <c r="E55" s="23" t="s">
        <v>15</v>
      </c>
      <c r="F55" s="21"/>
      <c r="G55" s="23" t="s">
        <v>16</v>
      </c>
      <c r="H55" s="22" t="s">
        <v>21</v>
      </c>
      <c r="I55" s="21"/>
      <c r="J55" s="23" t="s">
        <v>14</v>
      </c>
      <c r="K55" s="21"/>
      <c r="L55" s="23" t="s">
        <v>15</v>
      </c>
      <c r="M55" s="21"/>
      <c r="N55" s="23" t="s">
        <v>16</v>
      </c>
      <c r="O55" s="47" t="s">
        <v>24</v>
      </c>
      <c r="P55" s="47"/>
      <c r="Q55" s="47"/>
      <c r="R55" s="47"/>
      <c r="S55" s="48"/>
      <c r="T55" s="11" t="s">
        <v>18</v>
      </c>
      <c r="U55" s="17"/>
    </row>
    <row r="56" spans="1:21" s="1" customFormat="1" ht="30.75" customHeight="1">
      <c r="A56" s="14" t="s">
        <v>2</v>
      </c>
      <c r="B56" s="45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70"/>
    </row>
    <row r="57" spans="1:21" s="1" customFormat="1" ht="37.5" customHeight="1">
      <c r="A57" s="15" t="s">
        <v>9</v>
      </c>
      <c r="B57" s="45" t="s">
        <v>20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2"/>
    </row>
    <row r="58" spans="1:21" s="1" customFormat="1" ht="33" customHeight="1">
      <c r="A58" s="14" t="s">
        <v>3</v>
      </c>
      <c r="B58" s="45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70"/>
    </row>
    <row r="59" spans="1:21" s="1" customFormat="1" ht="37.5" customHeight="1">
      <c r="A59" s="14" t="s">
        <v>0</v>
      </c>
      <c r="B59" s="45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70"/>
    </row>
    <row r="60" spans="1:21" s="1" customFormat="1" ht="37.5" customHeight="1">
      <c r="A60" s="14" t="s">
        <v>4</v>
      </c>
      <c r="B60" s="45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70"/>
    </row>
    <row r="61" spans="1:21" s="1" customFormat="1" ht="58.5" customHeight="1">
      <c r="A61" s="14" t="s">
        <v>1</v>
      </c>
      <c r="B61" s="45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70"/>
    </row>
    <row r="62" spans="1:21" s="1" customFormat="1" ht="54" customHeight="1">
      <c r="A62" s="15" t="s">
        <v>5</v>
      </c>
      <c r="B62" s="45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70"/>
    </row>
    <row r="63" spans="1:21" s="1" customFormat="1" ht="112.5" customHeight="1">
      <c r="A63" s="15" t="s">
        <v>6</v>
      </c>
      <c r="B63" s="45" t="s">
        <v>25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2"/>
    </row>
    <row r="64" spans="1:21" s="1" customFormat="1" ht="98.25" customHeight="1">
      <c r="A64" s="14" t="s">
        <v>7</v>
      </c>
      <c r="B64" s="45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70"/>
    </row>
    <row r="65" spans="1:21" s="1" customFormat="1" ht="191.25" customHeight="1">
      <c r="A65" s="16" t="s">
        <v>10</v>
      </c>
      <c r="B65" s="46" t="s">
        <v>11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4"/>
    </row>
    <row r="66" spans="1:21" ht="4.5" customHeight="1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7"/>
    </row>
    <row r="67" spans="1:21" ht="11.25" customHeight="1">
      <c r="A67" s="8" t="s">
        <v>29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21" ht="11.25" customHeight="1">
      <c r="A68" s="8" t="s">
        <v>30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21" ht="11.25" customHeight="1">
      <c r="A69" s="8" t="s">
        <v>17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</row>
    <row r="70" spans="1:21" ht="11.25" customHeight="1">
      <c r="A70" s="28" t="s">
        <v>26</v>
      </c>
    </row>
    <row r="72" spans="1:21" ht="4.5" customHeight="1">
      <c r="A72" s="2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21" s="1" customFormat="1" ht="18.75" customHeight="1">
      <c r="A73" s="30" t="s">
        <v>33</v>
      </c>
      <c r="B73" s="31"/>
      <c r="C73" s="32"/>
      <c r="D73" s="32"/>
      <c r="E73" s="32"/>
      <c r="F73" s="32"/>
      <c r="G73" s="32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T73" s="27" t="s">
        <v>23</v>
      </c>
      <c r="U73" s="37" t="str">
        <f>IF($U$1="","",$U$1)</f>
        <v/>
      </c>
    </row>
    <row r="74" spans="1:21" s="1" customFormat="1" ht="13.5" customHeight="1">
      <c r="A74" s="33"/>
      <c r="B74" s="31"/>
      <c r="C74" s="34"/>
      <c r="D74" s="24"/>
      <c r="E74" s="24"/>
      <c r="F74" s="24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T74" s="4" t="s">
        <v>8</v>
      </c>
      <c r="U74" s="36" t="str">
        <f>IF($U$2="","",$U$2)</f>
        <v/>
      </c>
    </row>
    <row r="75" spans="1:21" s="1" customFormat="1" ht="13.5" customHeight="1">
      <c r="A75" s="40"/>
      <c r="B75" s="41"/>
      <c r="C75" s="55" t="s">
        <v>31</v>
      </c>
      <c r="D75" s="56"/>
      <c r="E75" s="56"/>
      <c r="F75" s="56"/>
      <c r="G75" s="56"/>
      <c r="H75" s="57" t="s">
        <v>27</v>
      </c>
      <c r="I75" s="59" t="s">
        <v>28</v>
      </c>
      <c r="J75" s="59"/>
      <c r="K75" s="61" t="str">
        <f>IF($K$3="","",$K$3)</f>
        <v/>
      </c>
      <c r="L75" s="61"/>
      <c r="M75" s="61"/>
      <c r="N75" s="63" t="s">
        <v>14</v>
      </c>
      <c r="O75" s="65" t="str">
        <f>IF($O$3="","",$O$3)</f>
        <v/>
      </c>
      <c r="P75" s="65"/>
      <c r="Q75" s="63" t="s">
        <v>15</v>
      </c>
      <c r="R75" s="18"/>
      <c r="T75" s="80" t="s">
        <v>22</v>
      </c>
      <c r="U75" s="82" t="str">
        <f>IF($U$3="","",$U$3)</f>
        <v/>
      </c>
    </row>
    <row r="76" spans="1:21" s="1" customFormat="1" ht="13.5" customHeight="1">
      <c r="A76" s="35"/>
      <c r="B76" s="42"/>
      <c r="C76" s="67" t="s">
        <v>32</v>
      </c>
      <c r="D76" s="68"/>
      <c r="E76" s="68"/>
      <c r="F76" s="68"/>
      <c r="G76" s="68"/>
      <c r="H76" s="58"/>
      <c r="I76" s="60"/>
      <c r="J76" s="60"/>
      <c r="K76" s="62"/>
      <c r="L76" s="62"/>
      <c r="M76" s="62"/>
      <c r="N76" s="64"/>
      <c r="O76" s="66"/>
      <c r="P76" s="66"/>
      <c r="Q76" s="64"/>
      <c r="R76" s="3"/>
      <c r="T76" s="81"/>
      <c r="U76" s="83"/>
    </row>
    <row r="77" spans="1:21" s="1" customFormat="1" ht="7.5" customHeight="1"/>
    <row r="78" spans="1:21" s="12" customFormat="1" ht="20.100000000000001" customHeight="1">
      <c r="A78" s="10">
        <v>4</v>
      </c>
      <c r="B78" s="49" t="s">
        <v>19</v>
      </c>
      <c r="C78" s="50"/>
      <c r="D78" s="50"/>
      <c r="E78" s="51"/>
      <c r="F78" s="51"/>
      <c r="G78" s="51"/>
      <c r="H78" s="51"/>
      <c r="I78" s="51"/>
      <c r="J78" s="50" t="s">
        <v>12</v>
      </c>
      <c r="K78" s="50"/>
      <c r="L78" s="52"/>
      <c r="M78" s="52"/>
      <c r="N78" s="52"/>
      <c r="O78" s="50" t="s">
        <v>13</v>
      </c>
      <c r="P78" s="50"/>
      <c r="Q78" s="53"/>
      <c r="R78" s="53"/>
      <c r="S78" s="54"/>
      <c r="T78" s="19"/>
    </row>
    <row r="79" spans="1:21" s="1" customFormat="1" ht="20.100000000000001" customHeight="1">
      <c r="A79" s="13" t="str">
        <f>IF(M79="","治療期間",IF(OR(I79&lt;$K$3,AND(I79=$K$3,K79&lt;$O$3)),"期間外",IF(OR(I79&lt;B79,AND(I79=B79,K79&lt;D79),AND(I79=B79,K79=D79,M79&lt;F79)),"入力ミス","治療期間")))</f>
        <v>治療期間</v>
      </c>
      <c r="B79" s="20"/>
      <c r="C79" s="23" t="s">
        <v>14</v>
      </c>
      <c r="D79" s="21"/>
      <c r="E79" s="23" t="s">
        <v>15</v>
      </c>
      <c r="F79" s="21"/>
      <c r="G79" s="23" t="s">
        <v>16</v>
      </c>
      <c r="H79" s="22" t="s">
        <v>21</v>
      </c>
      <c r="I79" s="21"/>
      <c r="J79" s="23" t="s">
        <v>14</v>
      </c>
      <c r="K79" s="21"/>
      <c r="L79" s="23" t="s">
        <v>15</v>
      </c>
      <c r="M79" s="21"/>
      <c r="N79" s="23" t="s">
        <v>16</v>
      </c>
      <c r="O79" s="47" t="s">
        <v>24</v>
      </c>
      <c r="P79" s="47"/>
      <c r="Q79" s="47"/>
      <c r="R79" s="47"/>
      <c r="S79" s="48"/>
      <c r="T79" s="11" t="s">
        <v>18</v>
      </c>
      <c r="U79" s="17"/>
    </row>
    <row r="80" spans="1:21" s="1" customFormat="1" ht="30.75" customHeight="1">
      <c r="A80" s="14" t="s">
        <v>2</v>
      </c>
      <c r="B80" s="45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70"/>
    </row>
    <row r="81" spans="1:21" s="1" customFormat="1" ht="37.5" customHeight="1">
      <c r="A81" s="15" t="s">
        <v>9</v>
      </c>
      <c r="B81" s="45" t="s">
        <v>20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2"/>
    </row>
    <row r="82" spans="1:21" s="1" customFormat="1" ht="33" customHeight="1">
      <c r="A82" s="14" t="s">
        <v>3</v>
      </c>
      <c r="B82" s="45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70"/>
    </row>
    <row r="83" spans="1:21" s="1" customFormat="1" ht="37.5" customHeight="1">
      <c r="A83" s="14" t="s">
        <v>0</v>
      </c>
      <c r="B83" s="45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70"/>
    </row>
    <row r="84" spans="1:21" s="1" customFormat="1" ht="37.5" customHeight="1">
      <c r="A84" s="14" t="s">
        <v>4</v>
      </c>
      <c r="B84" s="45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70"/>
    </row>
    <row r="85" spans="1:21" s="1" customFormat="1" ht="58.5" customHeight="1">
      <c r="A85" s="14" t="s">
        <v>1</v>
      </c>
      <c r="B85" s="45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70"/>
    </row>
    <row r="86" spans="1:21" s="1" customFormat="1" ht="54" customHeight="1">
      <c r="A86" s="15" t="s">
        <v>5</v>
      </c>
      <c r="B86" s="45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70"/>
    </row>
    <row r="87" spans="1:21" s="1" customFormat="1" ht="112.5" customHeight="1">
      <c r="A87" s="15" t="s">
        <v>6</v>
      </c>
      <c r="B87" s="45" t="s">
        <v>25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2"/>
    </row>
    <row r="88" spans="1:21" s="1" customFormat="1" ht="98.25" customHeight="1">
      <c r="A88" s="14" t="s">
        <v>7</v>
      </c>
      <c r="B88" s="45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70"/>
    </row>
    <row r="89" spans="1:21" s="1" customFormat="1" ht="191.25" customHeight="1">
      <c r="A89" s="16" t="s">
        <v>10</v>
      </c>
      <c r="B89" s="46" t="s">
        <v>11</v>
      </c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4"/>
    </row>
    <row r="90" spans="1:21" ht="4.5" customHeight="1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7"/>
    </row>
    <row r="91" spans="1:21" ht="11.25" customHeight="1">
      <c r="A91" s="8" t="s">
        <v>29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21" ht="11.25" customHeight="1">
      <c r="A92" s="8" t="s">
        <v>30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21" ht="11.25" customHeight="1">
      <c r="A93" s="8" t="s">
        <v>17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</row>
    <row r="94" spans="1:21" ht="11.25" customHeight="1">
      <c r="A94" s="28" t="s">
        <v>26</v>
      </c>
    </row>
    <row r="96" spans="1:21" ht="4.5" customHeight="1">
      <c r="A96" s="2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21" s="1" customFormat="1" ht="18.75" customHeight="1">
      <c r="A97" s="30" t="s">
        <v>33</v>
      </c>
      <c r="B97" s="31"/>
      <c r="C97" s="32"/>
      <c r="D97" s="32"/>
      <c r="E97" s="32"/>
      <c r="F97" s="32"/>
      <c r="G97" s="32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T97" s="27" t="s">
        <v>23</v>
      </c>
      <c r="U97" s="37" t="str">
        <f>IF($U$1="","",$U$1)</f>
        <v/>
      </c>
    </row>
    <row r="98" spans="1:21" s="1" customFormat="1" ht="13.5" customHeight="1">
      <c r="A98" s="33"/>
      <c r="B98" s="31"/>
      <c r="C98" s="34"/>
      <c r="D98" s="24"/>
      <c r="E98" s="24"/>
      <c r="F98" s="24"/>
      <c r="G98" s="24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T98" s="4" t="s">
        <v>8</v>
      </c>
      <c r="U98" s="36" t="str">
        <f>IF($U$2="","",$U$2)</f>
        <v/>
      </c>
    </row>
    <row r="99" spans="1:21" s="1" customFormat="1" ht="13.5" customHeight="1">
      <c r="A99" s="40"/>
      <c r="B99" s="41"/>
      <c r="C99" s="55" t="s">
        <v>31</v>
      </c>
      <c r="D99" s="56"/>
      <c r="E99" s="56"/>
      <c r="F99" s="56"/>
      <c r="G99" s="56"/>
      <c r="H99" s="57" t="s">
        <v>27</v>
      </c>
      <c r="I99" s="59" t="s">
        <v>28</v>
      </c>
      <c r="J99" s="59"/>
      <c r="K99" s="61" t="str">
        <f>IF($K$3="","",$K$3)</f>
        <v/>
      </c>
      <c r="L99" s="61"/>
      <c r="M99" s="61"/>
      <c r="N99" s="63" t="s">
        <v>14</v>
      </c>
      <c r="O99" s="65" t="str">
        <f>IF($O$3="","",$O$3)</f>
        <v/>
      </c>
      <c r="P99" s="65"/>
      <c r="Q99" s="63" t="s">
        <v>15</v>
      </c>
      <c r="R99" s="18"/>
      <c r="T99" s="80" t="s">
        <v>22</v>
      </c>
      <c r="U99" s="82" t="str">
        <f>IF($U$3="","",$U$3)</f>
        <v/>
      </c>
    </row>
    <row r="100" spans="1:21" s="1" customFormat="1" ht="13.5" customHeight="1">
      <c r="A100" s="35"/>
      <c r="B100" s="42"/>
      <c r="C100" s="67" t="s">
        <v>32</v>
      </c>
      <c r="D100" s="68"/>
      <c r="E100" s="68"/>
      <c r="F100" s="68"/>
      <c r="G100" s="68"/>
      <c r="H100" s="58"/>
      <c r="I100" s="60"/>
      <c r="J100" s="60"/>
      <c r="K100" s="62"/>
      <c r="L100" s="62"/>
      <c r="M100" s="62"/>
      <c r="N100" s="64"/>
      <c r="O100" s="66"/>
      <c r="P100" s="66"/>
      <c r="Q100" s="64"/>
      <c r="R100" s="3"/>
      <c r="T100" s="81"/>
      <c r="U100" s="83"/>
    </row>
    <row r="101" spans="1:21" s="1" customFormat="1" ht="7.5" customHeight="1"/>
    <row r="102" spans="1:21" s="12" customFormat="1" ht="20.100000000000001" customHeight="1">
      <c r="A102" s="10">
        <v>5</v>
      </c>
      <c r="B102" s="49" t="s">
        <v>19</v>
      </c>
      <c r="C102" s="50"/>
      <c r="D102" s="50"/>
      <c r="E102" s="51"/>
      <c r="F102" s="51"/>
      <c r="G102" s="51"/>
      <c r="H102" s="51"/>
      <c r="I102" s="51"/>
      <c r="J102" s="50" t="s">
        <v>12</v>
      </c>
      <c r="K102" s="50"/>
      <c r="L102" s="52"/>
      <c r="M102" s="52"/>
      <c r="N102" s="52"/>
      <c r="O102" s="50" t="s">
        <v>13</v>
      </c>
      <c r="P102" s="50"/>
      <c r="Q102" s="53"/>
      <c r="R102" s="53"/>
      <c r="S102" s="54"/>
      <c r="T102" s="19"/>
    </row>
    <row r="103" spans="1:21" s="1" customFormat="1" ht="20.100000000000001" customHeight="1">
      <c r="A103" s="13" t="str">
        <f>IF(M103="","治療期間",IF(OR(I103&lt;$K$3,AND(I103=$K$3,K103&lt;$O$3)),"期間外",IF(OR(I103&lt;B103,AND(I103=B103,K103&lt;D103),AND(I103=B103,K103=D103,M103&lt;F103)),"入力ミス","治療期間")))</f>
        <v>治療期間</v>
      </c>
      <c r="B103" s="20"/>
      <c r="C103" s="23" t="s">
        <v>14</v>
      </c>
      <c r="D103" s="21"/>
      <c r="E103" s="23" t="s">
        <v>15</v>
      </c>
      <c r="F103" s="21"/>
      <c r="G103" s="23" t="s">
        <v>16</v>
      </c>
      <c r="H103" s="22" t="s">
        <v>21</v>
      </c>
      <c r="I103" s="21"/>
      <c r="J103" s="23" t="s">
        <v>14</v>
      </c>
      <c r="K103" s="21"/>
      <c r="L103" s="23" t="s">
        <v>15</v>
      </c>
      <c r="M103" s="21"/>
      <c r="N103" s="23" t="s">
        <v>16</v>
      </c>
      <c r="O103" s="47" t="s">
        <v>24</v>
      </c>
      <c r="P103" s="47"/>
      <c r="Q103" s="47"/>
      <c r="R103" s="47"/>
      <c r="S103" s="48"/>
      <c r="T103" s="11" t="s">
        <v>18</v>
      </c>
      <c r="U103" s="17"/>
    </row>
    <row r="104" spans="1:21" s="1" customFormat="1" ht="30.75" customHeight="1">
      <c r="A104" s="14" t="s">
        <v>2</v>
      </c>
      <c r="B104" s="45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70"/>
    </row>
    <row r="105" spans="1:21" s="1" customFormat="1" ht="37.5" customHeight="1">
      <c r="A105" s="15" t="s">
        <v>9</v>
      </c>
      <c r="B105" s="45" t="s">
        <v>20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2"/>
    </row>
    <row r="106" spans="1:21" s="1" customFormat="1" ht="33" customHeight="1">
      <c r="A106" s="14" t="s">
        <v>3</v>
      </c>
      <c r="B106" s="45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70"/>
    </row>
    <row r="107" spans="1:21" s="1" customFormat="1" ht="37.5" customHeight="1">
      <c r="A107" s="14" t="s">
        <v>0</v>
      </c>
      <c r="B107" s="45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70"/>
    </row>
    <row r="108" spans="1:21" s="1" customFormat="1" ht="37.5" customHeight="1">
      <c r="A108" s="14" t="s">
        <v>4</v>
      </c>
      <c r="B108" s="45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70"/>
    </row>
    <row r="109" spans="1:21" s="1" customFormat="1" ht="58.5" customHeight="1">
      <c r="A109" s="14" t="s">
        <v>1</v>
      </c>
      <c r="B109" s="45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70"/>
    </row>
    <row r="110" spans="1:21" s="1" customFormat="1" ht="54" customHeight="1">
      <c r="A110" s="15" t="s">
        <v>5</v>
      </c>
      <c r="B110" s="45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70"/>
    </row>
    <row r="111" spans="1:21" s="1" customFormat="1" ht="112.5" customHeight="1">
      <c r="A111" s="15" t="s">
        <v>6</v>
      </c>
      <c r="B111" s="45" t="s">
        <v>25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2"/>
    </row>
    <row r="112" spans="1:21" s="1" customFormat="1" ht="98.25" customHeight="1">
      <c r="A112" s="14" t="s">
        <v>7</v>
      </c>
      <c r="B112" s="45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70"/>
    </row>
    <row r="113" spans="1:21" s="1" customFormat="1" ht="191.25" customHeight="1">
      <c r="A113" s="16" t="s">
        <v>10</v>
      </c>
      <c r="B113" s="46" t="s">
        <v>11</v>
      </c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4"/>
    </row>
    <row r="114" spans="1:21" ht="4.5" customHeight="1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7"/>
    </row>
    <row r="115" spans="1:21" ht="11.25" customHeight="1">
      <c r="A115" s="8" t="s">
        <v>29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21" ht="11.25" customHeight="1">
      <c r="A116" s="8" t="s">
        <v>30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21" ht="11.25" customHeight="1">
      <c r="A117" s="8" t="s">
        <v>17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1:21" ht="11.25" customHeight="1">
      <c r="A118" s="28" t="s">
        <v>26</v>
      </c>
    </row>
    <row r="120" spans="1:21" ht="4.5" customHeight="1">
      <c r="A120" s="2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</sheetData>
  <sheetProtection sheet="1" formatCells="0" formatColumns="0" selectLockedCells="1"/>
  <mergeCells count="135">
    <mergeCell ref="B78:D78"/>
    <mergeCell ref="E78:I78"/>
    <mergeCell ref="J78:K78"/>
    <mergeCell ref="L78:N78"/>
    <mergeCell ref="O78:P78"/>
    <mergeCell ref="Q78:S78"/>
    <mergeCell ref="B111:U111"/>
    <mergeCell ref="B84:U84"/>
    <mergeCell ref="B85:U85"/>
    <mergeCell ref="B86:U86"/>
    <mergeCell ref="B87:U87"/>
    <mergeCell ref="B88:U88"/>
    <mergeCell ref="B89:U89"/>
    <mergeCell ref="I99:J100"/>
    <mergeCell ref="K99:M100"/>
    <mergeCell ref="N99:N100"/>
    <mergeCell ref="O99:P100"/>
    <mergeCell ref="C99:G99"/>
    <mergeCell ref="C100:G100"/>
    <mergeCell ref="B110:U110"/>
    <mergeCell ref="B112:U112"/>
    <mergeCell ref="O79:S79"/>
    <mergeCell ref="B80:U80"/>
    <mergeCell ref="B81:U81"/>
    <mergeCell ref="B82:U82"/>
    <mergeCell ref="B83:U83"/>
    <mergeCell ref="B109:U109"/>
    <mergeCell ref="B113:U113"/>
    <mergeCell ref="O103:S103"/>
    <mergeCell ref="B104:U104"/>
    <mergeCell ref="B105:U105"/>
    <mergeCell ref="B106:U106"/>
    <mergeCell ref="B107:U107"/>
    <mergeCell ref="B108:U108"/>
    <mergeCell ref="Q99:Q100"/>
    <mergeCell ref="T99:T100"/>
    <mergeCell ref="U99:U100"/>
    <mergeCell ref="B102:D102"/>
    <mergeCell ref="E102:I102"/>
    <mergeCell ref="J102:K102"/>
    <mergeCell ref="L102:N102"/>
    <mergeCell ref="O102:P102"/>
    <mergeCell ref="Q102:S102"/>
    <mergeCell ref="H99:H100"/>
    <mergeCell ref="B61:U61"/>
    <mergeCell ref="B62:U62"/>
    <mergeCell ref="B63:U63"/>
    <mergeCell ref="B64:U64"/>
    <mergeCell ref="B65:U65"/>
    <mergeCell ref="H75:H76"/>
    <mergeCell ref="I75:J76"/>
    <mergeCell ref="K75:M76"/>
    <mergeCell ref="N75:N76"/>
    <mergeCell ref="C75:G75"/>
    <mergeCell ref="C76:G76"/>
    <mergeCell ref="O75:P76"/>
    <mergeCell ref="Q75:Q76"/>
    <mergeCell ref="T75:T76"/>
    <mergeCell ref="U75:U76"/>
    <mergeCell ref="B56:U56"/>
    <mergeCell ref="B57:U57"/>
    <mergeCell ref="B58:U58"/>
    <mergeCell ref="B59:U59"/>
    <mergeCell ref="B60:U60"/>
    <mergeCell ref="Q51:Q52"/>
    <mergeCell ref="T51:T52"/>
    <mergeCell ref="U51:U52"/>
    <mergeCell ref="B54:D54"/>
    <mergeCell ref="E54:I54"/>
    <mergeCell ref="J54:K54"/>
    <mergeCell ref="L54:N54"/>
    <mergeCell ref="O54:P54"/>
    <mergeCell ref="Q54:S54"/>
    <mergeCell ref="H51:H52"/>
    <mergeCell ref="I51:J52"/>
    <mergeCell ref="K51:M52"/>
    <mergeCell ref="N51:N52"/>
    <mergeCell ref="O51:P52"/>
    <mergeCell ref="C51:G51"/>
    <mergeCell ref="C52:G52"/>
    <mergeCell ref="B40:U40"/>
    <mergeCell ref="B41:U41"/>
    <mergeCell ref="Q30:S30"/>
    <mergeCell ref="O31:S31"/>
    <mergeCell ref="B32:U32"/>
    <mergeCell ref="B33:U33"/>
    <mergeCell ref="B34:U34"/>
    <mergeCell ref="B35:U35"/>
    <mergeCell ref="O55:S55"/>
    <mergeCell ref="B30:D30"/>
    <mergeCell ref="E30:I30"/>
    <mergeCell ref="J30:K30"/>
    <mergeCell ref="L30:N30"/>
    <mergeCell ref="O30:P30"/>
    <mergeCell ref="B36:U36"/>
    <mergeCell ref="B37:U37"/>
    <mergeCell ref="B38:U38"/>
    <mergeCell ref="B39:U39"/>
    <mergeCell ref="B13:U13"/>
    <mergeCell ref="B14:U14"/>
    <mergeCell ref="B15:U15"/>
    <mergeCell ref="B16:U16"/>
    <mergeCell ref="B17:U17"/>
    <mergeCell ref="H27:H28"/>
    <mergeCell ref="I27:J28"/>
    <mergeCell ref="K27:M28"/>
    <mergeCell ref="N27:N28"/>
    <mergeCell ref="O27:P28"/>
    <mergeCell ref="Q27:Q28"/>
    <mergeCell ref="T27:T28"/>
    <mergeCell ref="U27:U28"/>
    <mergeCell ref="C27:G27"/>
    <mergeCell ref="C28:G28"/>
    <mergeCell ref="O7:S7"/>
    <mergeCell ref="B8:U8"/>
    <mergeCell ref="B9:U9"/>
    <mergeCell ref="B10:U10"/>
    <mergeCell ref="B11:U11"/>
    <mergeCell ref="B12:U12"/>
    <mergeCell ref="Q3:Q4"/>
    <mergeCell ref="T3:T4"/>
    <mergeCell ref="U3:U4"/>
    <mergeCell ref="B6:D6"/>
    <mergeCell ref="E6:I6"/>
    <mergeCell ref="J6:K6"/>
    <mergeCell ref="L6:N6"/>
    <mergeCell ref="O6:P6"/>
    <mergeCell ref="Q6:S6"/>
    <mergeCell ref="H3:H4"/>
    <mergeCell ref="I3:J4"/>
    <mergeCell ref="K3:M4"/>
    <mergeCell ref="N3:N4"/>
    <mergeCell ref="O3:P4"/>
    <mergeCell ref="C3:G3"/>
    <mergeCell ref="C4:G4"/>
  </mergeCells>
  <phoneticPr fontId="9"/>
  <conditionalFormatting sqref="A7">
    <cfRule type="expression" dxfId="134" priority="251">
      <formula>A7="期間外"</formula>
    </cfRule>
    <cfRule type="expression" dxfId="133" priority="250">
      <formula>A7="入力ミス"</formula>
    </cfRule>
  </conditionalFormatting>
  <conditionalFormatting sqref="A31">
    <cfRule type="expression" dxfId="132" priority="207">
      <formula>A31="期間外"</formula>
    </cfRule>
    <cfRule type="expression" dxfId="131" priority="206">
      <formula>A31="入力ミス"</formula>
    </cfRule>
  </conditionalFormatting>
  <conditionalFormatting sqref="A55">
    <cfRule type="expression" dxfId="130" priority="201">
      <formula>A55="入力ミス"</formula>
    </cfRule>
    <cfRule type="expression" dxfId="129" priority="202">
      <formula>A55="期間外"</formula>
    </cfRule>
  </conditionalFormatting>
  <conditionalFormatting sqref="A79">
    <cfRule type="expression" dxfId="128" priority="196">
      <formula>A79="入力ミス"</formula>
    </cfRule>
    <cfRule type="expression" dxfId="127" priority="197">
      <formula>A79="期間外"</formula>
    </cfRule>
  </conditionalFormatting>
  <conditionalFormatting sqref="A103">
    <cfRule type="expression" dxfId="126" priority="192">
      <formula>A103="期間外"</formula>
    </cfRule>
    <cfRule type="expression" dxfId="125" priority="191">
      <formula>A103="入力ミス"</formula>
    </cfRule>
  </conditionalFormatting>
  <conditionalFormatting sqref="B7">
    <cfRule type="expression" dxfId="124" priority="261">
      <formula>B7=""</formula>
    </cfRule>
    <cfRule type="cellIs" dxfId="123" priority="267" operator="notBetween">
      <formula>1950</formula>
      <formula>2100</formula>
    </cfRule>
  </conditionalFormatting>
  <conditionalFormatting sqref="B31">
    <cfRule type="cellIs" dxfId="122" priority="164" operator="notBetween">
      <formula>1950</formula>
      <formula>2100</formula>
    </cfRule>
    <cfRule type="expression" dxfId="121" priority="158">
      <formula>B31=""</formula>
    </cfRule>
  </conditionalFormatting>
  <conditionalFormatting sqref="B55">
    <cfRule type="cellIs" dxfId="120" priority="152" operator="notBetween">
      <formula>1950</formula>
      <formula>2100</formula>
    </cfRule>
    <cfRule type="expression" dxfId="119" priority="146">
      <formula>B55=""</formula>
    </cfRule>
  </conditionalFormatting>
  <conditionalFormatting sqref="B79">
    <cfRule type="expression" dxfId="118" priority="134">
      <formula>B79=""</formula>
    </cfRule>
    <cfRule type="cellIs" dxfId="117" priority="140" operator="notBetween">
      <formula>1950</formula>
      <formula>2100</formula>
    </cfRule>
  </conditionalFormatting>
  <conditionalFormatting sqref="B103">
    <cfRule type="cellIs" dxfId="116" priority="128" operator="notBetween">
      <formula>1950</formula>
      <formula>2100</formula>
    </cfRule>
    <cfRule type="expression" dxfId="115" priority="122">
      <formula>B103=""</formula>
    </cfRule>
  </conditionalFormatting>
  <conditionalFormatting sqref="B8:U17">
    <cfRule type="expression" dxfId="114" priority="253">
      <formula>B8=""</formula>
    </cfRule>
  </conditionalFormatting>
  <conditionalFormatting sqref="B9:U9">
    <cfRule type="cellIs" dxfId="113" priority="255" operator="equal">
      <formula>"（用量・用法も記載）"</formula>
    </cfRule>
  </conditionalFormatting>
  <conditionalFormatting sqref="B15:U15">
    <cfRule type="expression" dxfId="112" priority="254">
      <formula>B15="（望診）"&amp;CHAR(10)&amp;"（問診）"&amp;CHAR(10)&amp;"（脈診）"&amp;CHAR(10)&amp;"（舌診）"&amp;CHAR(10)&amp;"（腹診）"</formula>
    </cfRule>
  </conditionalFormatting>
  <conditionalFormatting sqref="B17:U17">
    <cfRule type="expression" dxfId="111" priority="252">
      <formula>B17="（原典）"&amp;CHAR(10)&amp;CHAR(10)&amp;"（その条文）"&amp;CHAR(10)&amp;CHAR(10)&amp;"（漢方医学的診断に基づく処方選択の根拠）"&amp;CHAR(10)&amp;CHAR(10)&amp;"（本症例における鑑別処方と鑑別点）"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32:U41">
    <cfRule type="expression" dxfId="110" priority="247">
      <formula>B32=""</formula>
    </cfRule>
  </conditionalFormatting>
  <conditionalFormatting sqref="B33:U33">
    <cfRule type="cellIs" dxfId="109" priority="249" operator="equal">
      <formula>"（用量・用法も記載）"</formula>
    </cfRule>
  </conditionalFormatting>
  <conditionalFormatting sqref="B39:U39">
    <cfRule type="expression" dxfId="108" priority="248">
      <formula>B39="（望診）"&amp;CHAR(10)&amp;"（問診）"&amp;CHAR(10)&amp;"（脈診）"&amp;CHAR(10)&amp;"（舌診）"&amp;CHAR(10)&amp;"（腹診）"</formula>
    </cfRule>
  </conditionalFormatting>
  <conditionalFormatting sqref="B41:U41">
    <cfRule type="expression" dxfId="107" priority="246">
      <formula>B41="（原典）"&amp;CHAR(10)&amp;CHAR(10)&amp;"（その条文）"&amp;CHAR(10)&amp;CHAR(10)&amp;"（漢方医学的診断に基づく処方選択の根拠）"&amp;CHAR(10)&amp;CHAR(10)&amp;"（本症例における鑑別処方と鑑別点）"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56:U65">
    <cfRule type="expression" dxfId="106" priority="243">
      <formula>B56=""</formula>
    </cfRule>
  </conditionalFormatting>
  <conditionalFormatting sqref="B57:U57">
    <cfRule type="cellIs" dxfId="105" priority="245" operator="equal">
      <formula>"（用量・用法も記載）"</formula>
    </cfRule>
  </conditionalFormatting>
  <conditionalFormatting sqref="B63:U63">
    <cfRule type="expression" dxfId="104" priority="244">
      <formula>B63="（望診）"&amp;CHAR(10)&amp;"（問診）"&amp;CHAR(10)&amp;"（脈診）"&amp;CHAR(10)&amp;"（舌診）"&amp;CHAR(10)&amp;"（腹診）"</formula>
    </cfRule>
  </conditionalFormatting>
  <conditionalFormatting sqref="B65:U65">
    <cfRule type="expression" dxfId="103" priority="242">
      <formula>B65="（原典）"&amp;CHAR(10)&amp;CHAR(10)&amp;"（その条文）"&amp;CHAR(10)&amp;CHAR(10)&amp;"（漢方医学的診断に基づく処方選択の根拠）"&amp;CHAR(10)&amp;CHAR(10)&amp;"（本症例における鑑別処方と鑑別点）"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80:U89">
    <cfRule type="expression" dxfId="102" priority="239">
      <formula>B80=""</formula>
    </cfRule>
  </conditionalFormatting>
  <conditionalFormatting sqref="B81:U81">
    <cfRule type="cellIs" dxfId="101" priority="241" operator="equal">
      <formula>"（用量・用法も記載）"</formula>
    </cfRule>
  </conditionalFormatting>
  <conditionalFormatting sqref="B87:U87">
    <cfRule type="expression" dxfId="100" priority="240">
      <formula>B87="（望診）"&amp;CHAR(10)&amp;"（問診）"&amp;CHAR(10)&amp;"（脈診）"&amp;CHAR(10)&amp;"（舌診）"&amp;CHAR(10)&amp;"（腹診）"</formula>
    </cfRule>
  </conditionalFormatting>
  <conditionalFormatting sqref="B89:U89">
    <cfRule type="expression" dxfId="99" priority="238">
      <formula>B89="（原典）"&amp;CHAR(10)&amp;CHAR(10)&amp;"（その条文）"&amp;CHAR(10)&amp;CHAR(10)&amp;"（漢方医学的診断に基づく処方選択の根拠）"&amp;CHAR(10)&amp;CHAR(10)&amp;"（本症例における鑑別処方と鑑別点）"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04:U113">
    <cfRule type="expression" dxfId="98" priority="235">
      <formula>B104=""</formula>
    </cfRule>
  </conditionalFormatting>
  <conditionalFormatting sqref="B105:U105">
    <cfRule type="cellIs" dxfId="97" priority="237" operator="equal">
      <formula>"（用量・用法も記載）"</formula>
    </cfRule>
  </conditionalFormatting>
  <conditionalFormatting sqref="B111:U111">
    <cfRule type="expression" dxfId="96" priority="236">
      <formula>B111="（望診）"&amp;CHAR(10)&amp;"（問診）"&amp;CHAR(10)&amp;"（脈診）"&amp;CHAR(10)&amp;"（舌診）"&amp;CHAR(10)&amp;"（腹診）"</formula>
    </cfRule>
  </conditionalFormatting>
  <conditionalFormatting sqref="B113:U113">
    <cfRule type="expression" dxfId="95" priority="234">
      <formula>B113="（原典）"&amp;CHAR(10)&amp;CHAR(10)&amp;"（その条文）"&amp;CHAR(10)&amp;CHAR(10)&amp;"（漢方医学的診断に基づく処方選択の根拠）"&amp;CHAR(10)&amp;CHAR(10)&amp;"（本症例における鑑別処方と鑑別点）"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D7">
    <cfRule type="expression" dxfId="94" priority="260">
      <formula>D7=""</formula>
    </cfRule>
    <cfRule type="cellIs" dxfId="93" priority="266" operator="notBetween">
      <formula>1</formula>
      <formula>12</formula>
    </cfRule>
  </conditionalFormatting>
  <conditionalFormatting sqref="D31">
    <cfRule type="cellIs" dxfId="92" priority="163" operator="notBetween">
      <formula>1</formula>
      <formula>12</formula>
    </cfRule>
    <cfRule type="expression" dxfId="91" priority="157">
      <formula>D31=""</formula>
    </cfRule>
  </conditionalFormatting>
  <conditionalFormatting sqref="D55">
    <cfRule type="expression" dxfId="90" priority="145">
      <formula>D55=""</formula>
    </cfRule>
    <cfRule type="cellIs" dxfId="89" priority="151" operator="notBetween">
      <formula>1</formula>
      <formula>12</formula>
    </cfRule>
  </conditionalFormatting>
  <conditionalFormatting sqref="D79">
    <cfRule type="expression" dxfId="88" priority="133">
      <formula>D79=""</formula>
    </cfRule>
    <cfRule type="cellIs" dxfId="87" priority="139" operator="notBetween">
      <formula>1</formula>
      <formula>12</formula>
    </cfRule>
  </conditionalFormatting>
  <conditionalFormatting sqref="D103">
    <cfRule type="expression" dxfId="86" priority="121">
      <formula>D103=""</formula>
    </cfRule>
    <cfRule type="cellIs" dxfId="85" priority="127" operator="notBetween">
      <formula>1</formula>
      <formula>12</formula>
    </cfRule>
  </conditionalFormatting>
  <conditionalFormatting sqref="E6:I6">
    <cfRule type="expression" dxfId="84" priority="270">
      <formula>E6=""</formula>
    </cfRule>
  </conditionalFormatting>
  <conditionalFormatting sqref="E30:I30">
    <cfRule type="expression" dxfId="83" priority="210">
      <formula>E30=""</formula>
    </cfRule>
  </conditionalFormatting>
  <conditionalFormatting sqref="E54:I54">
    <cfRule type="expression" dxfId="82" priority="205">
      <formula>E54=""</formula>
    </cfRule>
  </conditionalFormatting>
  <conditionalFormatting sqref="E78:I78">
    <cfRule type="expression" dxfId="81" priority="200">
      <formula>E78=""</formula>
    </cfRule>
  </conditionalFormatting>
  <conditionalFormatting sqref="E102:I102">
    <cfRule type="expression" dxfId="80" priority="195">
      <formula>E102=""</formula>
    </cfRule>
  </conditionalFormatting>
  <conditionalFormatting sqref="F7">
    <cfRule type="expression" dxfId="79" priority="259">
      <formula>F7=""</formula>
    </cfRule>
    <cfRule type="cellIs" dxfId="78" priority="265" operator="notBetween">
      <formula>1</formula>
      <formula>31</formula>
    </cfRule>
  </conditionalFormatting>
  <conditionalFormatting sqref="F31">
    <cfRule type="cellIs" dxfId="77" priority="162" operator="notBetween">
      <formula>1</formula>
      <formula>31</formula>
    </cfRule>
    <cfRule type="expression" dxfId="76" priority="156">
      <formula>F31=""</formula>
    </cfRule>
  </conditionalFormatting>
  <conditionalFormatting sqref="F55">
    <cfRule type="expression" dxfId="75" priority="144">
      <formula>F55=""</formula>
    </cfRule>
    <cfRule type="cellIs" dxfId="74" priority="150" operator="notBetween">
      <formula>1</formula>
      <formula>31</formula>
    </cfRule>
  </conditionalFormatting>
  <conditionalFormatting sqref="F79">
    <cfRule type="expression" dxfId="73" priority="132">
      <formula>F79=""</formula>
    </cfRule>
    <cfRule type="cellIs" dxfId="72" priority="138" operator="notBetween">
      <formula>1</formula>
      <formula>31</formula>
    </cfRule>
  </conditionalFormatting>
  <conditionalFormatting sqref="F103">
    <cfRule type="expression" dxfId="71" priority="120">
      <formula>F103=""</formula>
    </cfRule>
    <cfRule type="cellIs" dxfId="70" priority="126" operator="notBetween">
      <formula>1</formula>
      <formula>31</formula>
    </cfRule>
  </conditionalFormatting>
  <conditionalFormatting sqref="I7">
    <cfRule type="cellIs" dxfId="69" priority="264" operator="notBetween">
      <formula>1950</formula>
      <formula>2100</formula>
    </cfRule>
    <cfRule type="expression" dxfId="68" priority="258">
      <formula>I7=""</formula>
    </cfRule>
  </conditionalFormatting>
  <conditionalFormatting sqref="I31">
    <cfRule type="cellIs" dxfId="67" priority="161" operator="notBetween">
      <formula>1950</formula>
      <formula>2100</formula>
    </cfRule>
    <cfRule type="expression" dxfId="66" priority="155">
      <formula>I31=""</formula>
    </cfRule>
  </conditionalFormatting>
  <conditionalFormatting sqref="I55">
    <cfRule type="expression" dxfId="65" priority="143">
      <formula>I55=""</formula>
    </cfRule>
    <cfRule type="cellIs" dxfId="64" priority="149" operator="notBetween">
      <formula>1950</formula>
      <formula>2100</formula>
    </cfRule>
  </conditionalFormatting>
  <conditionalFormatting sqref="I79">
    <cfRule type="expression" dxfId="63" priority="131">
      <formula>I79=""</formula>
    </cfRule>
    <cfRule type="cellIs" dxfId="62" priority="137" operator="notBetween">
      <formula>1950</formula>
      <formula>2100</formula>
    </cfRule>
  </conditionalFormatting>
  <conditionalFormatting sqref="I103">
    <cfRule type="expression" dxfId="61" priority="119">
      <formula>I103=""</formula>
    </cfRule>
    <cfRule type="cellIs" dxfId="60" priority="125" operator="notBetween">
      <formula>1950</formula>
      <formula>2100</formula>
    </cfRule>
  </conditionalFormatting>
  <conditionalFormatting sqref="K7">
    <cfRule type="expression" dxfId="59" priority="257">
      <formula>K7=""</formula>
    </cfRule>
    <cfRule type="cellIs" dxfId="58" priority="263" operator="notBetween">
      <formula>1</formula>
      <formula>12</formula>
    </cfRule>
  </conditionalFormatting>
  <conditionalFormatting sqref="K31">
    <cfRule type="cellIs" dxfId="57" priority="160" operator="notBetween">
      <formula>1</formula>
      <formula>12</formula>
    </cfRule>
    <cfRule type="expression" dxfId="56" priority="154">
      <formula>K31=""</formula>
    </cfRule>
  </conditionalFormatting>
  <conditionalFormatting sqref="K55">
    <cfRule type="expression" dxfId="55" priority="142">
      <formula>K55=""</formula>
    </cfRule>
    <cfRule type="cellIs" dxfId="54" priority="148" operator="notBetween">
      <formula>1</formula>
      <formula>12</formula>
    </cfRule>
  </conditionalFormatting>
  <conditionalFormatting sqref="K79">
    <cfRule type="expression" dxfId="53" priority="130">
      <formula>K79=""</formula>
    </cfRule>
    <cfRule type="cellIs" dxfId="52" priority="136" operator="notBetween">
      <formula>1</formula>
      <formula>12</formula>
    </cfRule>
  </conditionalFormatting>
  <conditionalFormatting sqref="K103">
    <cfRule type="expression" dxfId="51" priority="118">
      <formula>K103=""</formula>
    </cfRule>
    <cfRule type="cellIs" dxfId="50" priority="124" operator="notBetween">
      <formula>1</formula>
      <formula>12</formula>
    </cfRule>
  </conditionalFormatting>
  <conditionalFormatting sqref="K3:M4">
    <cfRule type="expression" dxfId="49" priority="212">
      <formula>$K$3=""</formula>
    </cfRule>
  </conditionalFormatting>
  <conditionalFormatting sqref="K27:M28">
    <cfRule type="expression" dxfId="48" priority="34">
      <formula>$K$3=""</formula>
    </cfRule>
  </conditionalFormatting>
  <conditionalFormatting sqref="K51:M52">
    <cfRule type="expression" dxfId="47" priority="32">
      <formula>$K$3=""</formula>
    </cfRule>
  </conditionalFormatting>
  <conditionalFormatting sqref="K75:M76">
    <cfRule type="expression" dxfId="46" priority="30">
      <formula>$K$3=""</formula>
    </cfRule>
  </conditionalFormatting>
  <conditionalFormatting sqref="K99:M100">
    <cfRule type="expression" dxfId="45" priority="28">
      <formula>$K$3=""</formula>
    </cfRule>
  </conditionalFormatting>
  <conditionalFormatting sqref="L6:N6">
    <cfRule type="expression" dxfId="44" priority="269">
      <formula>L6=""</formula>
    </cfRule>
  </conditionalFormatting>
  <conditionalFormatting sqref="L30:N30">
    <cfRule type="expression" dxfId="43" priority="209">
      <formula>L30=""</formula>
    </cfRule>
  </conditionalFormatting>
  <conditionalFormatting sqref="L54:N54">
    <cfRule type="expression" dxfId="42" priority="204">
      <formula>L54=""</formula>
    </cfRule>
  </conditionalFormatting>
  <conditionalFormatting sqref="L78:N78">
    <cfRule type="expression" dxfId="41" priority="199">
      <formula>L78=""</formula>
    </cfRule>
  </conditionalFormatting>
  <conditionalFormatting sqref="L102:N102">
    <cfRule type="expression" dxfId="40" priority="194">
      <formula>L102=""</formula>
    </cfRule>
  </conditionalFormatting>
  <conditionalFormatting sqref="M7">
    <cfRule type="expression" dxfId="39" priority="256">
      <formula>M7=""</formula>
    </cfRule>
    <cfRule type="cellIs" dxfId="38" priority="262" operator="notBetween">
      <formula>1</formula>
      <formula>31</formula>
    </cfRule>
  </conditionalFormatting>
  <conditionalFormatting sqref="M31">
    <cfRule type="expression" dxfId="37" priority="153">
      <formula>M31=""</formula>
    </cfRule>
    <cfRule type="cellIs" dxfId="36" priority="159" operator="notBetween">
      <formula>1</formula>
      <formula>31</formula>
    </cfRule>
  </conditionalFormatting>
  <conditionalFormatting sqref="M55">
    <cfRule type="expression" dxfId="35" priority="141">
      <formula>M55=""</formula>
    </cfRule>
    <cfRule type="cellIs" dxfId="34" priority="147" operator="notBetween">
      <formula>1</formula>
      <formula>31</formula>
    </cfRule>
  </conditionalFormatting>
  <conditionalFormatting sqref="M79">
    <cfRule type="cellIs" dxfId="33" priority="135" operator="notBetween">
      <formula>1</formula>
      <formula>31</formula>
    </cfRule>
    <cfRule type="expression" dxfId="32" priority="129">
      <formula>M79=""</formula>
    </cfRule>
  </conditionalFormatting>
  <conditionalFormatting sqref="M103">
    <cfRule type="expression" dxfId="31" priority="117">
      <formula>M103=""</formula>
    </cfRule>
    <cfRule type="cellIs" dxfId="30" priority="123" operator="notBetween">
      <formula>1</formula>
      <formula>31</formula>
    </cfRule>
  </conditionalFormatting>
  <conditionalFormatting sqref="O3:P4">
    <cfRule type="expression" dxfId="29" priority="211">
      <formula>$O$3=""</formula>
    </cfRule>
  </conditionalFormatting>
  <conditionalFormatting sqref="O27:P28">
    <cfRule type="expression" dxfId="28" priority="33">
      <formula>$O$3=""</formula>
    </cfRule>
  </conditionalFormatting>
  <conditionalFormatting sqref="O51:P52">
    <cfRule type="expression" dxfId="27" priority="31">
      <formula>$O$3=""</formula>
    </cfRule>
  </conditionalFormatting>
  <conditionalFormatting sqref="O75:P76">
    <cfRule type="expression" dxfId="26" priority="29">
      <formula>$O$3=""</formula>
    </cfRule>
  </conditionalFormatting>
  <conditionalFormatting sqref="O99:P100">
    <cfRule type="expression" dxfId="25" priority="27">
      <formula>$O$3=""</formula>
    </cfRule>
  </conditionalFormatting>
  <conditionalFormatting sqref="O7:S7">
    <cfRule type="cellIs" dxfId="24" priority="165" operator="equal">
      <formula>"要選択"</formula>
    </cfRule>
    <cfRule type="expression" dxfId="23" priority="213">
      <formula>$O$7=""</formula>
    </cfRule>
  </conditionalFormatting>
  <conditionalFormatting sqref="O31:S31">
    <cfRule type="expression" dxfId="22" priority="56">
      <formula>$O$7=""</formula>
    </cfRule>
    <cfRule type="cellIs" dxfId="21" priority="55" operator="equal">
      <formula>"要選択"</formula>
    </cfRule>
  </conditionalFormatting>
  <conditionalFormatting sqref="O55:S55">
    <cfRule type="expression" dxfId="20" priority="54">
      <formula>$O$7=""</formula>
    </cfRule>
    <cfRule type="cellIs" dxfId="19" priority="53" operator="equal">
      <formula>"要選択"</formula>
    </cfRule>
  </conditionalFormatting>
  <conditionalFormatting sqref="O79:S79">
    <cfRule type="expression" dxfId="18" priority="52">
      <formula>$O$7=""</formula>
    </cfRule>
    <cfRule type="cellIs" dxfId="17" priority="51" operator="equal">
      <formula>"要選択"</formula>
    </cfRule>
  </conditionalFormatting>
  <conditionalFormatting sqref="O103:S103">
    <cfRule type="cellIs" dxfId="16" priority="49" operator="equal">
      <formula>"要選択"</formula>
    </cfRule>
    <cfRule type="expression" dxfId="15" priority="50">
      <formula>$O$7=""</formula>
    </cfRule>
  </conditionalFormatting>
  <conditionalFormatting sqref="Q6:S6">
    <cfRule type="expression" dxfId="14" priority="268">
      <formula>Q6=""</formula>
    </cfRule>
  </conditionalFormatting>
  <conditionalFormatting sqref="Q30:S30">
    <cfRule type="expression" dxfId="13" priority="208">
      <formula>Q30=""</formula>
    </cfRule>
  </conditionalFormatting>
  <conditionalFormatting sqref="Q54:S54">
    <cfRule type="expression" dxfId="12" priority="203">
      <formula>Q54=""</formula>
    </cfRule>
  </conditionalFormatting>
  <conditionalFormatting sqref="Q78:S78">
    <cfRule type="expression" dxfId="11" priority="198">
      <formula>Q78=""</formula>
    </cfRule>
  </conditionalFormatting>
  <conditionalFormatting sqref="Q102:S102">
    <cfRule type="expression" dxfId="10" priority="193">
      <formula>Q102=""</formula>
    </cfRule>
  </conditionalFormatting>
  <conditionalFormatting sqref="U1">
    <cfRule type="expression" dxfId="9" priority="38">
      <formula>$U$1=""</formula>
    </cfRule>
  </conditionalFormatting>
  <conditionalFormatting sqref="U2:U3">
    <cfRule type="expression" dxfId="8" priority="37">
      <formula>U2=""</formula>
    </cfRule>
  </conditionalFormatting>
  <conditionalFormatting sqref="U25">
    <cfRule type="expression" dxfId="7" priority="36">
      <formula>$U$1=""</formula>
    </cfRule>
  </conditionalFormatting>
  <conditionalFormatting sqref="U26:U27">
    <cfRule type="expression" dxfId="6" priority="35">
      <formula>U26=""</formula>
    </cfRule>
  </conditionalFormatting>
  <conditionalFormatting sqref="U49">
    <cfRule type="expression" dxfId="5" priority="16">
      <formula>$U$1=""</formula>
    </cfRule>
  </conditionalFormatting>
  <conditionalFormatting sqref="U50:U51">
    <cfRule type="expression" dxfId="4" priority="15">
      <formula>U50=""</formula>
    </cfRule>
  </conditionalFormatting>
  <conditionalFormatting sqref="U73">
    <cfRule type="expression" dxfId="3" priority="14">
      <formula>$U$1=""</formula>
    </cfRule>
  </conditionalFormatting>
  <conditionalFormatting sqref="U74:U75">
    <cfRule type="expression" dxfId="2" priority="13">
      <formula>U74=""</formula>
    </cfRule>
  </conditionalFormatting>
  <conditionalFormatting sqref="U97">
    <cfRule type="expression" dxfId="1" priority="12">
      <formula>$U$1=""</formula>
    </cfRule>
  </conditionalFormatting>
  <conditionalFormatting sqref="U98:U99">
    <cfRule type="expression" dxfId="0" priority="11">
      <formula>U98=""</formula>
    </cfRule>
  </conditionalFormatting>
  <dataValidations count="3">
    <dataValidation type="whole" allowBlank="1" showInputMessage="1" showErrorMessage="1" sqref="K3:M4" xr:uid="{5A8BE39E-BBD1-4045-9625-1B28CD892B72}">
      <formula1>1950</formula1>
      <formula2>2050</formula2>
    </dataValidation>
    <dataValidation type="whole" allowBlank="1" showInputMessage="1" showErrorMessage="1" sqref="O3:P4" xr:uid="{66BFFB04-0EF1-433B-9714-2096AE327146}">
      <formula1>1</formula1>
      <formula2>12</formula2>
    </dataValidation>
    <dataValidation type="list" allowBlank="1" showInputMessage="1" sqref="O7:S7 O31:S31 O55:S55 O79:S79 O103:S103" xr:uid="{1F602D79-DA90-40B9-BD4A-A9F296B212D6}">
      <formula1>"治療終了,治療中"</formula1>
    </dataValidation>
  </dataValidations>
  <printOptions horizontalCentered="1"/>
  <pageMargins left="0.78740157480314965" right="0.78740157480314965" top="1.1811023622047245" bottom="0.98425196850393704" header="0.78740157480314965" footer="0.39370078740157483"/>
  <pageSetup paperSize="9" scale="86" fitToHeight="10" orientation="portrait" r:id="rId1"/>
  <headerFooter alignWithMargins="0">
    <oddHeader>&amp;L&amp;10日本東洋医学会  &amp;16臨 床 報 告&amp;R&amp;"ＭＳ 明朝,標準"（様式第4C号）
&amp;10 2025.4改定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4C号1～5（2025.4改定・認定医受験用）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JSOM小川</cp:lastModifiedBy>
  <cp:lastPrinted>2025-04-14T01:49:24Z</cp:lastPrinted>
  <dcterms:created xsi:type="dcterms:W3CDTF">2008-07-15T02:00:31Z</dcterms:created>
  <dcterms:modified xsi:type="dcterms:W3CDTF">2025-04-14T02:26:00Z</dcterms:modified>
</cp:coreProperties>
</file>